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uryupin\Desktop\"/>
    </mc:Choice>
  </mc:AlternateContent>
  <xr:revisionPtr revIDLastSave="0" documentId="13_ncr:1_{7D45551D-7A87-4018-A08F-340D0BBDA4FF}" xr6:coauthVersionLast="45" xr6:coauthVersionMax="45" xr10:uidLastSave="{00000000-0000-0000-0000-000000000000}"/>
  <bookViews>
    <workbookView xWindow="-108" yWindow="-108" windowWidth="23256" windowHeight="12576" xr2:uid="{0BC75518-8CEB-4039-98D3-0B29EE86821F}"/>
  </bookViews>
  <sheets>
    <sheet name="ПОКРЫТИЕ ДЛЯ ПП" sheetId="6" r:id="rId1"/>
  </sheets>
  <definedNames>
    <definedName name="_xlnm._FilterDatabase" localSheetId="0" hidden="1">'ПОКРЫТИЕ ДЛЯ ПП'!$G$1:$H$73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6" l="1"/>
  <c r="D35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2" i="6"/>
  <c r="C35" i="6"/>
</calcChain>
</file>

<file path=xl/sharedStrings.xml><?xml version="1.0" encoding="utf-8"?>
<sst xmlns="http://schemas.openxmlformats.org/spreadsheetml/2006/main" count="877" uniqueCount="463">
  <si>
    <t>BOGOTA</t>
  </si>
  <si>
    <t>CUNDINAMARCA</t>
  </si>
  <si>
    <t>ATLANTICO</t>
  </si>
  <si>
    <t>SANTO TOMAS</t>
  </si>
  <si>
    <t>SABANAGRANDE</t>
  </si>
  <si>
    <t>JUAN DE ACOSTA</t>
  </si>
  <si>
    <t>USIACURI</t>
  </si>
  <si>
    <t>BOLIVAR</t>
  </si>
  <si>
    <t>CARTAGENA</t>
  </si>
  <si>
    <t>MAGANGUE</t>
  </si>
  <si>
    <t>EL CARMEN DE BOLIVAR</t>
  </si>
  <si>
    <t>ARJONA B</t>
  </si>
  <si>
    <t>SAN JUAN NEPOMUCENO</t>
  </si>
  <si>
    <t>SAN JACINTO</t>
  </si>
  <si>
    <t>SAN MARTIN DE LOBA</t>
  </si>
  <si>
    <t>PASACABALLOS</t>
  </si>
  <si>
    <t>MARIA LA BAJA B</t>
  </si>
  <si>
    <t>BAYUNCA</t>
  </si>
  <si>
    <t>MALAGANA</t>
  </si>
  <si>
    <t>MAGDALENA</t>
  </si>
  <si>
    <t>ARACATACA</t>
  </si>
  <si>
    <t>PIVIJAY</t>
  </si>
  <si>
    <t>SAN SEBASTIAN DE BUENAVISTA</t>
  </si>
  <si>
    <t>CORDOBA</t>
  </si>
  <si>
    <t>MONTERIA</t>
  </si>
  <si>
    <t>PLANETA RICA</t>
  </si>
  <si>
    <t>CHINU</t>
  </si>
  <si>
    <t>TIERRALTA</t>
  </si>
  <si>
    <t>SAN ANDRES DE SOTAVENTO</t>
  </si>
  <si>
    <t>VALENCIA</t>
  </si>
  <si>
    <t>SAN ANTERO</t>
  </si>
  <si>
    <t>PUEBLO NUEVO</t>
  </si>
  <si>
    <t>SAN PELAYO</t>
  </si>
  <si>
    <t>SAN BERNARDO DEL VIENTO</t>
  </si>
  <si>
    <t>COTORRA</t>
  </si>
  <si>
    <t>SAN CARLOS</t>
  </si>
  <si>
    <t>MOMIL</t>
  </si>
  <si>
    <t>CESAR</t>
  </si>
  <si>
    <t>VALLEDUPAR</t>
  </si>
  <si>
    <t>EL COPEY</t>
  </si>
  <si>
    <t>SAN DIEGO</t>
  </si>
  <si>
    <t>PUEBLO BELLO</t>
  </si>
  <si>
    <t>LA GUAJIRA</t>
  </si>
  <si>
    <t>RIOHACHA</t>
  </si>
  <si>
    <t>MAICAO</t>
  </si>
  <si>
    <t>FONSECA</t>
  </si>
  <si>
    <t>BARRANCAS</t>
  </si>
  <si>
    <t>SAN JUAN DEL CESAR</t>
  </si>
  <si>
    <t>VILLANUEVA</t>
  </si>
  <si>
    <t>URIBIA</t>
  </si>
  <si>
    <t>HATONUEVO</t>
  </si>
  <si>
    <t>URUMITA</t>
  </si>
  <si>
    <t>ALBANIA</t>
  </si>
  <si>
    <t>DISTRACCION</t>
  </si>
  <si>
    <t>PALOMINO</t>
  </si>
  <si>
    <t>EL MOLINO</t>
  </si>
  <si>
    <t>SUCRE</t>
  </si>
  <si>
    <t>SINCELEJO</t>
  </si>
  <si>
    <t>SAN MARCOS</t>
  </si>
  <si>
    <t>TOLU</t>
  </si>
  <si>
    <t>SINCE</t>
  </si>
  <si>
    <t>SAN ONOFRE</t>
  </si>
  <si>
    <t>OVEJAS</t>
  </si>
  <si>
    <t>PALMITO</t>
  </si>
  <si>
    <t>GALERAS</t>
  </si>
  <si>
    <t>VALLE</t>
  </si>
  <si>
    <t>CALI</t>
  </si>
  <si>
    <t>BUGALAGRANDE</t>
  </si>
  <si>
    <t>YOTOCO</t>
  </si>
  <si>
    <t>TRUJILLO</t>
  </si>
  <si>
    <t>POPAYAN</t>
  </si>
  <si>
    <t>NARIÑO</t>
  </si>
  <si>
    <t>PASTO</t>
  </si>
  <si>
    <t>SAMANIEGO</t>
  </si>
  <si>
    <t>CAUCA</t>
  </si>
  <si>
    <t>ANTIOQUIA</t>
  </si>
  <si>
    <t>MEDELLIN</t>
  </si>
  <si>
    <t>APARTADO</t>
  </si>
  <si>
    <t>CAUCASIA</t>
  </si>
  <si>
    <t>CALDAS</t>
  </si>
  <si>
    <t>SAN PEDRO DE LOS MILAGROS</t>
  </si>
  <si>
    <t>ZARAGOZA</t>
  </si>
  <si>
    <t>LA SIERRA</t>
  </si>
  <si>
    <t>MONTELIBANO</t>
  </si>
  <si>
    <t>LA APARTADA Y LA FRONTERA</t>
  </si>
  <si>
    <t>SANTANDER</t>
  </si>
  <si>
    <t>BUCARAMANGA</t>
  </si>
  <si>
    <t>BARRANCABERMEJA</t>
  </si>
  <si>
    <t>SAN GIL</t>
  </si>
  <si>
    <t>SOCORRO</t>
  </si>
  <si>
    <t>MALAGA</t>
  </si>
  <si>
    <t>PUERTO WILCHES</t>
  </si>
  <si>
    <t>LEBRIJA</t>
  </si>
  <si>
    <t>OIBA</t>
  </si>
  <si>
    <t>CHARALA</t>
  </si>
  <si>
    <t>SAN VICENTE DE CHUCURI</t>
  </si>
  <si>
    <t>ZAPATOCA</t>
  </si>
  <si>
    <t>EL CARMEN DE CHUCURI</t>
  </si>
  <si>
    <t>ARATOCA</t>
  </si>
  <si>
    <t>COROMORO</t>
  </si>
  <si>
    <t>CONTRATACION</t>
  </si>
  <si>
    <t>PUERTO ARAUJO</t>
  </si>
  <si>
    <t>GUADALUPE</t>
  </si>
  <si>
    <t>CONCEPCION</t>
  </si>
  <si>
    <t>SURATA</t>
  </si>
  <si>
    <t>YARIMA</t>
  </si>
  <si>
    <t>OCAMONTE</t>
  </si>
  <si>
    <t>PARAMO</t>
  </si>
  <si>
    <t>MOLAGAVITA</t>
  </si>
  <si>
    <t>MOGOTES</t>
  </si>
  <si>
    <t>LOS LAURELES</t>
  </si>
  <si>
    <t>ENCISO</t>
  </si>
  <si>
    <t>GUACA</t>
  </si>
  <si>
    <t>PINCHOTE</t>
  </si>
  <si>
    <t>PUERTO PARRA</t>
  </si>
  <si>
    <t>GAMBITA</t>
  </si>
  <si>
    <t>LOS SANTOS</t>
  </si>
  <si>
    <t>NORTE DE SANTANDER</t>
  </si>
  <si>
    <t>CUCUTA</t>
  </si>
  <si>
    <t>OCAÑA</t>
  </si>
  <si>
    <t>CHINACOTA</t>
  </si>
  <si>
    <t>EL ZULIA</t>
  </si>
  <si>
    <t>CONVENCION</t>
  </si>
  <si>
    <t>PUERTO SANTANDER</t>
  </si>
  <si>
    <t>SARDINATA</t>
  </si>
  <si>
    <t>ARBOLEDAS</t>
  </si>
  <si>
    <t>CACHIRA</t>
  </si>
  <si>
    <t>LA VEGA</t>
  </si>
  <si>
    <t>LA ESPERANZA</t>
  </si>
  <si>
    <t>AGUACHICA</t>
  </si>
  <si>
    <t>SAN ALBERTO</t>
  </si>
  <si>
    <t>PELAYA</t>
  </si>
  <si>
    <t>PAILITAS</t>
  </si>
  <si>
    <t>GAMARRA</t>
  </si>
  <si>
    <t>LA MATA</t>
  </si>
  <si>
    <t>ARAUCA</t>
  </si>
  <si>
    <t>TAME</t>
  </si>
  <si>
    <t>SARAVENA</t>
  </si>
  <si>
    <t>FORTUL</t>
  </si>
  <si>
    <t>SANTA ROSA DEL SUR</t>
  </si>
  <si>
    <t>CANTAGALLO</t>
  </si>
  <si>
    <t>EL BANCO</t>
  </si>
  <si>
    <t>TOLIMA</t>
  </si>
  <si>
    <t>IBAGUE</t>
  </si>
  <si>
    <t>MARIQUITA</t>
  </si>
  <si>
    <t>HONDA</t>
  </si>
  <si>
    <t>LIBANO</t>
  </si>
  <si>
    <t>PLANADAS</t>
  </si>
  <si>
    <t>GUAMO</t>
  </si>
  <si>
    <t>RIOBLANCO</t>
  </si>
  <si>
    <t>ORTEGA</t>
  </si>
  <si>
    <t>CAJAMARCA</t>
  </si>
  <si>
    <t>ROVIRA</t>
  </si>
  <si>
    <t>PURIFICACION</t>
  </si>
  <si>
    <t>SALDAÑA</t>
  </si>
  <si>
    <t>COYAIMA</t>
  </si>
  <si>
    <t>VENADILLO</t>
  </si>
  <si>
    <t>NATAGAIMA</t>
  </si>
  <si>
    <t>SAN LUIS</t>
  </si>
  <si>
    <t>ARMERO</t>
  </si>
  <si>
    <t>SAN ANTONIO</t>
  </si>
  <si>
    <t>CASABIANCA</t>
  </si>
  <si>
    <t>ATACO</t>
  </si>
  <si>
    <t>AMBALEMA</t>
  </si>
  <si>
    <t>ALVARADO</t>
  </si>
  <si>
    <t>HERVEO</t>
  </si>
  <si>
    <t>PIEDRAS</t>
  </si>
  <si>
    <t>RISARALDA</t>
  </si>
  <si>
    <t>PEREIRA</t>
  </si>
  <si>
    <t>LA VIRGINIA</t>
  </si>
  <si>
    <t>BELEN DE UMBRIA</t>
  </si>
  <si>
    <t>MARSELLA</t>
  </si>
  <si>
    <t>BALBOA</t>
  </si>
  <si>
    <t>RIOSUCIO</t>
  </si>
  <si>
    <t>ANSERMA</t>
  </si>
  <si>
    <t>SUPIA</t>
  </si>
  <si>
    <t>NEIRA</t>
  </si>
  <si>
    <t>PENSILVANIA</t>
  </si>
  <si>
    <t>MANZANARES</t>
  </si>
  <si>
    <t>MARQUETALIA</t>
  </si>
  <si>
    <t>PACORA</t>
  </si>
  <si>
    <t>SALAMINA</t>
  </si>
  <si>
    <t>PALESTINA</t>
  </si>
  <si>
    <t>FILADELFIA</t>
  </si>
  <si>
    <t>ARANZAZU</t>
  </si>
  <si>
    <t>QUINDIO</t>
  </si>
  <si>
    <t>ZARZAL</t>
  </si>
  <si>
    <t>SEVILLA</t>
  </si>
  <si>
    <t>CAICEDONIA</t>
  </si>
  <si>
    <t>VERSALLES</t>
  </si>
  <si>
    <t>TORO</t>
  </si>
  <si>
    <t>LA PAILA</t>
  </si>
  <si>
    <t>ANSERMA NUEVO</t>
  </si>
  <si>
    <t>EL DOVIO</t>
  </si>
  <si>
    <t>OBANDO</t>
  </si>
  <si>
    <t>EL AGUILA</t>
  </si>
  <si>
    <t>BOYACA</t>
  </si>
  <si>
    <t>PUERTO BOYACA</t>
  </si>
  <si>
    <t>PUERTO SALGAR</t>
  </si>
  <si>
    <t>VILLETA</t>
  </si>
  <si>
    <t>LA MESA</t>
  </si>
  <si>
    <t>EL ROSAL</t>
  </si>
  <si>
    <t>GUASCA</t>
  </si>
  <si>
    <t>GUADUAS</t>
  </si>
  <si>
    <t>ANAPOIMA</t>
  </si>
  <si>
    <t>CAQUEZA</t>
  </si>
  <si>
    <t>SILVANIA</t>
  </si>
  <si>
    <t>NEMOCON</t>
  </si>
  <si>
    <t>VILLAPINZON</t>
  </si>
  <si>
    <t>SUBACHOQUE</t>
  </si>
  <si>
    <t>VIOTA</t>
  </si>
  <si>
    <t>SIMIJACA</t>
  </si>
  <si>
    <t>FOMEQUE</t>
  </si>
  <si>
    <t>CHIPAQUE</t>
  </si>
  <si>
    <t>CHOACHI</t>
  </si>
  <si>
    <t>ANOLAIMA</t>
  </si>
  <si>
    <t>TOCAIMA</t>
  </si>
  <si>
    <t>CABRERA</t>
  </si>
  <si>
    <t>QUETAME</t>
  </si>
  <si>
    <t>ARBELAEZ</t>
  </si>
  <si>
    <t>TAUSA</t>
  </si>
  <si>
    <t>CACHIPAY</t>
  </si>
  <si>
    <t>MACHETA</t>
  </si>
  <si>
    <t>SASAIMA</t>
  </si>
  <si>
    <t>NILO</t>
  </si>
  <si>
    <t>PUENTE DE PIEDRA</t>
  </si>
  <si>
    <t>APULO</t>
  </si>
  <si>
    <t>UTICA</t>
  </si>
  <si>
    <t>SAN JUAN DE RIO SECO</t>
  </si>
  <si>
    <t>GUAYABAL DE SIQUIMA</t>
  </si>
  <si>
    <t>UBALA</t>
  </si>
  <si>
    <t>CAPELLANIA</t>
  </si>
  <si>
    <t>QUIPILE</t>
  </si>
  <si>
    <t>CHINAUTA</t>
  </si>
  <si>
    <t>ALBAN</t>
  </si>
  <si>
    <t>CARMEN DE APICALA</t>
  </si>
  <si>
    <t>ICONONZO</t>
  </si>
  <si>
    <t>CUNDAY</t>
  </si>
  <si>
    <t>SUAREZ</t>
  </si>
  <si>
    <t>META</t>
  </si>
  <si>
    <t>VILLAVICENCIO</t>
  </si>
  <si>
    <t>ACACIAS</t>
  </si>
  <si>
    <t>PUERTO GAITAN</t>
  </si>
  <si>
    <t>SAN MARTIN</t>
  </si>
  <si>
    <t>GUAMAL</t>
  </si>
  <si>
    <t>PUERTO LOPEZ</t>
  </si>
  <si>
    <t>CUMARAL</t>
  </si>
  <si>
    <t>CASTILLA LA NUEVA</t>
  </si>
  <si>
    <t>RESTREPO</t>
  </si>
  <si>
    <t>LEJANIAS</t>
  </si>
  <si>
    <t>VISTAHERMOSA</t>
  </si>
  <si>
    <t>PUERTO LLERAS</t>
  </si>
  <si>
    <t>PUERTO CONCORDIA</t>
  </si>
  <si>
    <t>CUBARRAL</t>
  </si>
  <si>
    <t>FUENTE DE ORO</t>
  </si>
  <si>
    <t>PUERTO RICO</t>
  </si>
  <si>
    <t>BARRANCA DE UPIA</t>
  </si>
  <si>
    <t>SAN JUAN DE ARAMA</t>
  </si>
  <si>
    <t>EL CASTILLO</t>
  </si>
  <si>
    <t>SAN LORENZO</t>
  </si>
  <si>
    <t>MESETAS</t>
  </si>
  <si>
    <t>EL DORADO</t>
  </si>
  <si>
    <t>ALTO POMPEYA</t>
  </si>
  <si>
    <t>CASANARE</t>
  </si>
  <si>
    <t>YOPAL</t>
  </si>
  <si>
    <t>AGUAZUL</t>
  </si>
  <si>
    <t>TAURAMENA</t>
  </si>
  <si>
    <t>MONTERREY</t>
  </si>
  <si>
    <t>GUAVIARE</t>
  </si>
  <si>
    <t>SAN JOSE DEL GUAVIARE</t>
  </si>
  <si>
    <t>PARATEBUENO</t>
  </si>
  <si>
    <t>MEDINA</t>
  </si>
  <si>
    <t>GUAYABETAL</t>
  </si>
  <si>
    <t>TUNJA</t>
  </si>
  <si>
    <t>MONIQUIRA</t>
  </si>
  <si>
    <t>VILLA DE LEYVA</t>
  </si>
  <si>
    <t>GARAGOA</t>
  </si>
  <si>
    <t>SAMACA</t>
  </si>
  <si>
    <t>SOATA</t>
  </si>
  <si>
    <t>MIRAFLORES</t>
  </si>
  <si>
    <t>NOBSA</t>
  </si>
  <si>
    <t>RAMIRIQUI</t>
  </si>
  <si>
    <t>SACHICA</t>
  </si>
  <si>
    <t>VENTAQUEMADA</t>
  </si>
  <si>
    <t>GUATEQUE</t>
  </si>
  <si>
    <t>SANTA ROSA DE VITERBO</t>
  </si>
  <si>
    <t>MUZO</t>
  </si>
  <si>
    <t>BELEN</t>
  </si>
  <si>
    <t>SOCHA</t>
  </si>
  <si>
    <t>SOCOTA</t>
  </si>
  <si>
    <t>COMBITA</t>
  </si>
  <si>
    <t>TOCA</t>
  </si>
  <si>
    <t>SAN MATEO</t>
  </si>
  <si>
    <t>OTANCHE</t>
  </si>
  <si>
    <t>TENZA</t>
  </si>
  <si>
    <t>PAJARITO</t>
  </si>
  <si>
    <t>PAEZ</t>
  </si>
  <si>
    <t>TURMEQUE</t>
  </si>
  <si>
    <t>CIENEGA</t>
  </si>
  <si>
    <t>PAZ DE RIO</t>
  </si>
  <si>
    <t>SIACHOQUE</t>
  </si>
  <si>
    <t>AQUITANIA</t>
  </si>
  <si>
    <t>SORACA</t>
  </si>
  <si>
    <t>BOAVITA</t>
  </si>
  <si>
    <t>SAN LUIS DE GACENO</t>
  </si>
  <si>
    <t>ZETAQUIRA</t>
  </si>
  <si>
    <t>MONGUI</t>
  </si>
  <si>
    <t>CHINAVITA</t>
  </si>
  <si>
    <t>CHITA</t>
  </si>
  <si>
    <t>CHISCAS</t>
  </si>
  <si>
    <t>JENESANO</t>
  </si>
  <si>
    <t>TOPAGA</t>
  </si>
  <si>
    <t>CHIVOR</t>
  </si>
  <si>
    <t>ARCABUCO</t>
  </si>
  <si>
    <t>PACHAVITA</t>
  </si>
  <si>
    <t>NUEVO COLON</t>
  </si>
  <si>
    <t>EL COCUY</t>
  </si>
  <si>
    <t>GUICAN</t>
  </si>
  <si>
    <t>EL ESPINO</t>
  </si>
  <si>
    <t>PAUNA</t>
  </si>
  <si>
    <t>SOMONDOCO</t>
  </si>
  <si>
    <t>TASCO</t>
  </si>
  <si>
    <t>OICATA</t>
  </si>
  <si>
    <t>SABOYA</t>
  </si>
  <si>
    <t>PESCA</t>
  </si>
  <si>
    <t>BUENAVISTA</t>
  </si>
  <si>
    <t>UMBITA</t>
  </si>
  <si>
    <t>FIRAVITOBA</t>
  </si>
  <si>
    <t>SOTAQUIRA</t>
  </si>
  <si>
    <t>SAN JOSE DE PARE</t>
  </si>
  <si>
    <t>RAQUIRA</t>
  </si>
  <si>
    <t>CUCAITA</t>
  </si>
  <si>
    <t>VELEZ</t>
  </si>
  <si>
    <t>PUENTE NACIONAL</t>
  </si>
  <si>
    <t>GUEPSA</t>
  </si>
  <si>
    <t>HUILA</t>
  </si>
  <si>
    <t>PITALITO</t>
  </si>
  <si>
    <t>CAQUETA</t>
  </si>
  <si>
    <t>CASCAJAL</t>
  </si>
  <si>
    <t>SITIO NUEVO</t>
  </si>
  <si>
    <t>PEDRAZA</t>
  </si>
  <si>
    <t>CANALETE</t>
  </si>
  <si>
    <t>LOS CORDOBAS</t>
  </si>
  <si>
    <t>CARRILLO</t>
  </si>
  <si>
    <t>MINA DRUMOND PRIBBENOW</t>
  </si>
  <si>
    <t>PARAGUACHON</t>
  </si>
  <si>
    <t>BORRERO AYERBE</t>
  </si>
  <si>
    <t>ENCINO</t>
  </si>
  <si>
    <t>CONFINES</t>
  </si>
  <si>
    <t>PALMAS DEL SOCORRO</t>
  </si>
  <si>
    <t>SAN RAFAEL</t>
  </si>
  <si>
    <t>LA FORTUNA</t>
  </si>
  <si>
    <t>DURANIA</t>
  </si>
  <si>
    <t>AGUAS CLARAS</t>
  </si>
  <si>
    <t>LA DONJUANA</t>
  </si>
  <si>
    <t>LA CELIA</t>
  </si>
  <si>
    <t>IRRA</t>
  </si>
  <si>
    <t>CAIMALITO</t>
  </si>
  <si>
    <t>LA MERCED</t>
  </si>
  <si>
    <t>BOLIVIA</t>
  </si>
  <si>
    <t>PUEBLO TAPADO</t>
  </si>
  <si>
    <t>EL CAIMO</t>
  </si>
  <si>
    <t>EL CAIRO</t>
  </si>
  <si>
    <t>LA VICTORIA</t>
  </si>
  <si>
    <t>SANTANDERCITO</t>
  </si>
  <si>
    <t>PANDI</t>
  </si>
  <si>
    <t>LA FLORIDA</t>
  </si>
  <si>
    <t>EL TRIUNFO</t>
  </si>
  <si>
    <t>PACHAQUIARO</t>
  </si>
  <si>
    <t>SUTAMARCHAN</t>
  </si>
  <si>
    <t>SANTA SOFIA</t>
  </si>
  <si>
    <t>TINJACA</t>
  </si>
  <si>
    <t>TIPACOQUE</t>
  </si>
  <si>
    <t>GUAYATA</t>
  </si>
  <si>
    <t>BERBEO</t>
  </si>
  <si>
    <t>SANTA BARBARA</t>
  </si>
  <si>
    <t>ARMENIA</t>
  </si>
  <si>
    <t>BARRANQUILLA</t>
  </si>
  <si>
    <t>MANIZALES</t>
  </si>
  <si>
    <t>NEIVA</t>
  </si>
  <si>
    <t>SANTA MARTA</t>
  </si>
  <si>
    <t>AMAZONAS</t>
  </si>
  <si>
    <t>LETICIA</t>
  </si>
  <si>
    <t>CHOCO</t>
  </si>
  <si>
    <t>QUIBDO</t>
  </si>
  <si>
    <t>GUAINIA</t>
  </si>
  <si>
    <t>INIRIDA</t>
  </si>
  <si>
    <t>PUTUMAYO</t>
  </si>
  <si>
    <t>MOCOA</t>
  </si>
  <si>
    <t xml:space="preserve">SAN ANDRES Y PROVIDENCIA  </t>
  </si>
  <si>
    <t>SAN ANDRES</t>
  </si>
  <si>
    <t>VAUPES</t>
  </si>
  <si>
    <t>MITU</t>
  </si>
  <si>
    <t>VICHADA</t>
  </si>
  <si>
    <t>PUERTO CARRENO</t>
  </si>
  <si>
    <t>PUERTO BERRIO</t>
  </si>
  <si>
    <t>BARANOA</t>
  </si>
  <si>
    <t>PUERTO COLOMBIA</t>
  </si>
  <si>
    <t>MOMPOS</t>
  </si>
  <si>
    <t>MARIPI</t>
  </si>
  <si>
    <t>MONGUA</t>
  </si>
  <si>
    <t>SANTA MARIA</t>
  </si>
  <si>
    <t>SANTANA</t>
  </si>
  <si>
    <t>TIBANA</t>
  </si>
  <si>
    <t>TUTA</t>
  </si>
  <si>
    <t>AGUADAS</t>
  </si>
  <si>
    <t>LA DORADA</t>
  </si>
  <si>
    <t>FLORENCIA</t>
  </si>
  <si>
    <t>MANI</t>
  </si>
  <si>
    <t>PIENDAMO</t>
  </si>
  <si>
    <t>BECERRIL</t>
  </si>
  <si>
    <t>CURUMANI</t>
  </si>
  <si>
    <t>LA GLORIA</t>
  </si>
  <si>
    <t>LA PAZ</t>
  </si>
  <si>
    <t>AYAPEL</t>
  </si>
  <si>
    <t>PUERTO ESCONDIDO</t>
  </si>
  <si>
    <t>AGUA DE DIOS</t>
  </si>
  <si>
    <t>SAN BERNARDO</t>
  </si>
  <si>
    <t>TUMACO</t>
  </si>
  <si>
    <t>PAMPLONA</t>
  </si>
  <si>
    <t>QUINCHIA</t>
  </si>
  <si>
    <t>CIMITARRA</t>
  </si>
  <si>
    <t>CURITI</t>
  </si>
  <si>
    <t>EL PLAYON</t>
  </si>
  <si>
    <t>OLIVAL</t>
  </si>
  <si>
    <t>CHAPARRAL</t>
  </si>
  <si>
    <t>DOLORES</t>
  </si>
  <si>
    <t>LERIDA</t>
  </si>
  <si>
    <t>PRADO</t>
  </si>
  <si>
    <t>ROLDANILLO</t>
  </si>
  <si>
    <t>DEPARTMENT</t>
  </si>
  <si>
    <t>CAPITAL DISTRICT</t>
  </si>
  <si>
    <t xml:space="preserve">SAN JOSE DEL GUAVIARE  </t>
  </si>
  <si>
    <t>CAPITAL</t>
  </si>
  <si>
    <t>COVERAGE</t>
  </si>
  <si>
    <t>POPULATION</t>
  </si>
  <si>
    <t>DEPARTMENT (NO COVERAGE)</t>
  </si>
  <si>
    <t>CITY (NO COVERAGE)</t>
  </si>
  <si>
    <t>ARMENIA Q</t>
  </si>
  <si>
    <t>BOLIVAR V</t>
  </si>
  <si>
    <t>ARGELIA V</t>
  </si>
  <si>
    <t>ALBANIA S</t>
  </si>
  <si>
    <t>BUENAVISTA COR</t>
  </si>
  <si>
    <t>COTORRA I</t>
  </si>
  <si>
    <t>EL COLEGIO MESITAS</t>
  </si>
  <si>
    <t>EL PLACER V</t>
  </si>
  <si>
    <t>EL PORVENIR C</t>
  </si>
  <si>
    <t>GRANADA M</t>
  </si>
  <si>
    <t>LA UNION V</t>
  </si>
  <si>
    <t>LA VICTORIA V</t>
  </si>
  <si>
    <t>MANAURE C</t>
  </si>
  <si>
    <t>MORALES B</t>
  </si>
  <si>
    <t>RIONEGRO ANT</t>
  </si>
  <si>
    <t>SAN JOAQUIN C</t>
  </si>
  <si>
    <t>SAN MARTIN C</t>
  </si>
  <si>
    <t>SAN PEDROV</t>
  </si>
  <si>
    <t>SANTA ANA M</t>
  </si>
  <si>
    <t>SUCRE S</t>
  </si>
  <si>
    <t>VENECIA C</t>
  </si>
  <si>
    <t>VILLANUEVA C</t>
  </si>
  <si>
    <t>VILLARRICA T</t>
  </si>
  <si>
    <t>TOTAL</t>
  </si>
  <si>
    <t>COV1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</si>
</sst>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Border="0"/>
  </cellStyleXfs>
  <cellXfs count="11">
    <xf numFmtId="0" fontId="0" fillId="0" borderId="0" xfId="0"/>
    <xf numFmtId="0" fontId="1" fillId="2" borderId="1" xfId="0" applyFont="1" applyFill="1" applyBorder="1"/>
    <xf numFmtId="165" fontId="6" fillId="4" borderId="1" xfId="1" applyNumberFormat="1" applyFont="1" applyFill="1" applyBorder="1"/>
    <xf numFmtId="0" fontId="6" fillId="4" borderId="1" xfId="0" applyFont="1" applyFill="1" applyBorder="1" applyAlignment="1">
      <alignment horizontal="center"/>
    </xf>
    <xf numFmtId="0" fontId="0" fillId="0" borderId="1" xfId="0" applyFont="1" applyBorder="1"/>
    <xf numFmtId="165" fontId="5" fillId="0" borderId="1" xfId="1" applyNumberFormat="1" applyFont="1" applyFill="1" applyBorder="1" applyAlignment="1">
      <alignment vertical="center" wrapText="1"/>
    </xf>
    <xf numFmtId="0" fontId="7" fillId="0" borderId="1" xfId="0" applyFont="1" applyBorder="1"/>
    <xf numFmtId="164" fontId="4" fillId="3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165" fontId="1" fillId="0" borderId="1" xfId="0" applyNumberFormat="1" applyFont="1" applyBorder="1"/>
    <xf numFmtId="164" fontId="6" fillId="3" borderId="1" xfId="0" applyNumberFormat="1" applyFont="1" applyFill="1" applyBorder="1" applyAlignment="1">
      <alignment horizontal="center"/>
    </xf>
  </cellXfs>
  <cellStyles count="3">
    <cellStyle name="Normal 210" xfId="2" xr:uid="{5BD32872-0A74-4FEA-8FCE-F2F91567D721}"/>
    <cellStyle name="Обычный" xfId="0" builtinId="0"/>
    <cellStyle name="Финансовый" xfId="1" builtinId="3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60DE-CA92-4145-B2D5-4BB14A97866C}">
  <dimension ref="A1:H402"/>
  <sheetViews>
    <sheetView tabSelected="1" workbookViewId="0">
      <selection activeCell="I11" sqref="I11"/>
    </sheetView>
  </sheetViews>
  <sheetFormatPr defaultRowHeight="14.4" x14ac:dyDescent="0.3"/>
  <cols>
    <col min="1" max="1" width="27.88671875" bestFit="1" customWidth="1"/>
    <col min="2" max="2" width="26.5546875" customWidth="1"/>
    <col min="3" max="3" width="15.5546875" customWidth="1"/>
    <col min="4" max="4" width="15.5546875" hidden="1" customWidth="1"/>
    <col min="5" max="5" width="14.88671875" customWidth="1"/>
    <col min="7" max="7" width="30.88671875" bestFit="1" customWidth="1"/>
    <col min="8" max="8" width="29.44140625" customWidth="1"/>
    <col min="9" max="9" width="27.88671875" bestFit="1" customWidth="1"/>
  </cols>
  <sheetData>
    <row r="1" spans="1:8" x14ac:dyDescent="0.3">
      <c r="A1" s="1" t="s">
        <v>430</v>
      </c>
      <c r="B1" s="1" t="s">
        <v>433</v>
      </c>
      <c r="C1" s="2" t="s">
        <v>435</v>
      </c>
      <c r="D1" s="2" t="s">
        <v>462</v>
      </c>
      <c r="E1" s="3" t="s">
        <v>434</v>
      </c>
      <c r="G1" s="1" t="s">
        <v>436</v>
      </c>
      <c r="H1" s="1" t="s">
        <v>437</v>
      </c>
    </row>
    <row r="2" spans="1:8" x14ac:dyDescent="0.3">
      <c r="A2" s="4" t="s">
        <v>431</v>
      </c>
      <c r="B2" s="4" t="s">
        <v>0</v>
      </c>
      <c r="C2" s="5">
        <v>8254722</v>
      </c>
      <c r="D2" s="5">
        <f>C2*E2</f>
        <v>8254722</v>
      </c>
      <c r="E2" s="7">
        <v>1</v>
      </c>
      <c r="G2" s="6" t="s">
        <v>381</v>
      </c>
      <c r="H2" s="6" t="s">
        <v>382</v>
      </c>
    </row>
    <row r="3" spans="1:8" x14ac:dyDescent="0.3">
      <c r="A3" s="4" t="s">
        <v>381</v>
      </c>
      <c r="B3" s="4" t="s">
        <v>382</v>
      </c>
      <c r="C3" s="5">
        <v>8036</v>
      </c>
      <c r="D3" s="5">
        <f t="shared" ref="D3:D34" si="0">C3*E3</f>
        <v>0</v>
      </c>
      <c r="E3" s="7">
        <v>0</v>
      </c>
      <c r="G3" s="6" t="s">
        <v>383</v>
      </c>
      <c r="H3" s="6" t="s">
        <v>384</v>
      </c>
    </row>
    <row r="4" spans="1:8" x14ac:dyDescent="0.3">
      <c r="A4" s="4" t="s">
        <v>75</v>
      </c>
      <c r="B4" s="4" t="s">
        <v>76</v>
      </c>
      <c r="C4" s="5">
        <v>5750478</v>
      </c>
      <c r="D4" s="5">
        <f t="shared" si="0"/>
        <v>5085053.4055057224</v>
      </c>
      <c r="E4" s="7">
        <v>0.88428360312059662</v>
      </c>
      <c r="G4" s="6" t="s">
        <v>385</v>
      </c>
      <c r="H4" s="6" t="s">
        <v>386</v>
      </c>
    </row>
    <row r="5" spans="1:8" x14ac:dyDescent="0.3">
      <c r="A5" s="4" t="s">
        <v>135</v>
      </c>
      <c r="B5" s="4" t="s">
        <v>135</v>
      </c>
      <c r="C5" s="5">
        <v>282302</v>
      </c>
      <c r="D5" s="5">
        <f t="shared" si="0"/>
        <v>0</v>
      </c>
      <c r="E5" s="7">
        <v>0</v>
      </c>
      <c r="G5" s="6" t="s">
        <v>387</v>
      </c>
      <c r="H5" s="6" t="s">
        <v>388</v>
      </c>
    </row>
    <row r="6" spans="1:8" x14ac:dyDescent="0.3">
      <c r="A6" s="4" t="s">
        <v>2</v>
      </c>
      <c r="B6" s="4" t="s">
        <v>377</v>
      </c>
      <c r="C6" s="5">
        <v>2365663</v>
      </c>
      <c r="D6" s="5">
        <f t="shared" si="0"/>
        <v>2237209.0353649948</v>
      </c>
      <c r="E6" s="7">
        <v>0.94570064940145526</v>
      </c>
      <c r="G6" s="6" t="s">
        <v>389</v>
      </c>
      <c r="H6" s="6" t="s">
        <v>390</v>
      </c>
    </row>
    <row r="7" spans="1:8" x14ac:dyDescent="0.3">
      <c r="A7" s="4" t="s">
        <v>7</v>
      </c>
      <c r="B7" s="4" t="s">
        <v>8</v>
      </c>
      <c r="C7" s="5">
        <v>2229967</v>
      </c>
      <c r="D7" s="5">
        <f t="shared" si="0"/>
        <v>1816059.8011614152</v>
      </c>
      <c r="E7" s="7">
        <v>0.8143886439402086</v>
      </c>
      <c r="G7" s="6" t="s">
        <v>391</v>
      </c>
      <c r="H7" s="6" t="s">
        <v>392</v>
      </c>
    </row>
    <row r="8" spans="1:8" x14ac:dyDescent="0.3">
      <c r="A8" s="4" t="s">
        <v>196</v>
      </c>
      <c r="B8" s="4" t="s">
        <v>273</v>
      </c>
      <c r="C8" s="5">
        <v>1411239</v>
      </c>
      <c r="D8" s="5">
        <f t="shared" si="0"/>
        <v>983351.83004602231</v>
      </c>
      <c r="E8" s="7">
        <v>0.69680035064650447</v>
      </c>
      <c r="G8" s="6" t="s">
        <v>393</v>
      </c>
      <c r="H8" s="6" t="s">
        <v>394</v>
      </c>
    </row>
    <row r="9" spans="1:8" x14ac:dyDescent="0.3">
      <c r="A9" s="4" t="s">
        <v>79</v>
      </c>
      <c r="B9" s="4" t="s">
        <v>378</v>
      </c>
      <c r="C9" s="5">
        <v>1170187</v>
      </c>
      <c r="D9" s="5">
        <f t="shared" si="0"/>
        <v>844027.9590428971</v>
      </c>
      <c r="E9" s="7">
        <v>0.72127613709851257</v>
      </c>
      <c r="G9" s="4" t="s">
        <v>75</v>
      </c>
      <c r="H9" s="4" t="s">
        <v>77</v>
      </c>
    </row>
    <row r="10" spans="1:8" x14ac:dyDescent="0.3">
      <c r="A10" s="4" t="s">
        <v>337</v>
      </c>
      <c r="B10" s="4" t="s">
        <v>407</v>
      </c>
      <c r="C10" s="5">
        <v>463333</v>
      </c>
      <c r="D10" s="5">
        <f t="shared" si="0"/>
        <v>0</v>
      </c>
      <c r="E10" s="7">
        <v>0</v>
      </c>
      <c r="G10" s="4" t="s">
        <v>75</v>
      </c>
      <c r="H10" s="4" t="s">
        <v>78</v>
      </c>
    </row>
    <row r="11" spans="1:8" x14ac:dyDescent="0.3">
      <c r="A11" s="4" t="s">
        <v>263</v>
      </c>
      <c r="B11" s="4" t="s">
        <v>264</v>
      </c>
      <c r="C11" s="5">
        <v>325713</v>
      </c>
      <c r="D11" s="5">
        <f t="shared" si="0"/>
        <v>204216.88095238095</v>
      </c>
      <c r="E11" s="7">
        <v>0.62698412698412698</v>
      </c>
      <c r="G11" s="4" t="s">
        <v>75</v>
      </c>
      <c r="H11" s="4" t="s">
        <v>82</v>
      </c>
    </row>
    <row r="12" spans="1:8" x14ac:dyDescent="0.3">
      <c r="A12" s="4" t="s">
        <v>74</v>
      </c>
      <c r="B12" s="4" t="s">
        <v>70</v>
      </c>
      <c r="C12" s="5">
        <v>1363054</v>
      </c>
      <c r="D12" s="5">
        <f t="shared" si="0"/>
        <v>1320830.9285442797</v>
      </c>
      <c r="E12" s="7">
        <v>0.96902318510072216</v>
      </c>
      <c r="G12" s="4" t="s">
        <v>75</v>
      </c>
      <c r="H12" s="4" t="s">
        <v>395</v>
      </c>
    </row>
    <row r="13" spans="1:8" x14ac:dyDescent="0.3">
      <c r="A13" s="4" t="s">
        <v>37</v>
      </c>
      <c r="B13" s="4" t="s">
        <v>38</v>
      </c>
      <c r="C13" s="5">
        <v>1050303</v>
      </c>
      <c r="D13" s="5">
        <f t="shared" si="0"/>
        <v>694177.80239087122</v>
      </c>
      <c r="E13" s="7">
        <v>0.66093099076254302</v>
      </c>
      <c r="G13" s="4" t="s">
        <v>75</v>
      </c>
      <c r="H13" s="4" t="s">
        <v>80</v>
      </c>
    </row>
    <row r="14" spans="1:8" x14ac:dyDescent="0.3">
      <c r="A14" s="4" t="s">
        <v>383</v>
      </c>
      <c r="B14" s="4" t="s">
        <v>384</v>
      </c>
      <c r="C14" s="5">
        <v>413173</v>
      </c>
      <c r="D14" s="5">
        <f t="shared" si="0"/>
        <v>0</v>
      </c>
      <c r="E14" s="7">
        <v>0</v>
      </c>
      <c r="G14" s="4" t="s">
        <v>75</v>
      </c>
      <c r="H14" s="4" t="s">
        <v>81</v>
      </c>
    </row>
    <row r="15" spans="1:8" x14ac:dyDescent="0.3">
      <c r="A15" s="4" t="s">
        <v>23</v>
      </c>
      <c r="B15" s="4" t="s">
        <v>24</v>
      </c>
      <c r="C15" s="5">
        <v>1392905</v>
      </c>
      <c r="D15" s="5">
        <f t="shared" si="0"/>
        <v>1005413.0785320404</v>
      </c>
      <c r="E15" s="7">
        <v>0.72181023008176459</v>
      </c>
      <c r="G15" s="4" t="s">
        <v>75</v>
      </c>
      <c r="H15" s="4" t="s">
        <v>452</v>
      </c>
    </row>
    <row r="16" spans="1:8" x14ac:dyDescent="0.3">
      <c r="A16" s="4" t="s">
        <v>1</v>
      </c>
      <c r="B16" s="4" t="s">
        <v>0</v>
      </c>
      <c r="C16" s="5">
        <v>2680041</v>
      </c>
      <c r="D16" s="5">
        <f t="shared" si="0"/>
        <v>2517230.0644854647</v>
      </c>
      <c r="E16" s="7">
        <v>0.93925058030286279</v>
      </c>
      <c r="G16" s="4" t="s">
        <v>135</v>
      </c>
      <c r="H16" s="4" t="s">
        <v>138</v>
      </c>
    </row>
    <row r="17" spans="1:8" x14ac:dyDescent="0.3">
      <c r="A17" s="4" t="s">
        <v>385</v>
      </c>
      <c r="B17" s="4" t="s">
        <v>386</v>
      </c>
      <c r="C17" s="5">
        <v>43314</v>
      </c>
      <c r="D17" s="5">
        <f t="shared" si="0"/>
        <v>0</v>
      </c>
      <c r="E17" s="7">
        <v>0</v>
      </c>
      <c r="G17" s="4" t="s">
        <v>135</v>
      </c>
      <c r="H17" s="4" t="s">
        <v>137</v>
      </c>
    </row>
    <row r="18" spans="1:8" x14ac:dyDescent="0.3">
      <c r="A18" s="4" t="s">
        <v>268</v>
      </c>
      <c r="B18" s="4" t="s">
        <v>432</v>
      </c>
      <c r="C18" s="5">
        <v>133236</v>
      </c>
      <c r="D18" s="5">
        <f t="shared" si="0"/>
        <v>0</v>
      </c>
      <c r="E18" s="7">
        <v>0</v>
      </c>
      <c r="G18" s="4" t="s">
        <v>135</v>
      </c>
      <c r="H18" s="4" t="s">
        <v>136</v>
      </c>
    </row>
    <row r="19" spans="1:8" x14ac:dyDescent="0.3">
      <c r="A19" s="4" t="s">
        <v>335</v>
      </c>
      <c r="B19" s="4" t="s">
        <v>379</v>
      </c>
      <c r="C19" s="5">
        <v>994218</v>
      </c>
      <c r="D19" s="5">
        <f t="shared" si="0"/>
        <v>768330.66645629541</v>
      </c>
      <c r="E19" s="7">
        <v>0.77279899021773435</v>
      </c>
      <c r="G19" s="4" t="s">
        <v>2</v>
      </c>
      <c r="H19" s="4" t="s">
        <v>396</v>
      </c>
    </row>
    <row r="20" spans="1:8" x14ac:dyDescent="0.3">
      <c r="A20" s="4" t="s">
        <v>42</v>
      </c>
      <c r="B20" s="4" t="s">
        <v>43</v>
      </c>
      <c r="C20" s="5">
        <v>524619</v>
      </c>
      <c r="D20" s="5">
        <f t="shared" si="0"/>
        <v>216019.5882352941</v>
      </c>
      <c r="E20" s="7">
        <v>0.41176470588235292</v>
      </c>
      <c r="G20" s="4" t="s">
        <v>2</v>
      </c>
      <c r="H20" s="4" t="s">
        <v>5</v>
      </c>
    </row>
    <row r="21" spans="1:8" x14ac:dyDescent="0.3">
      <c r="A21" s="4" t="s">
        <v>19</v>
      </c>
      <c r="B21" s="4" t="s">
        <v>380</v>
      </c>
      <c r="C21" s="5">
        <v>1403318</v>
      </c>
      <c r="D21" s="5">
        <f t="shared" si="0"/>
        <v>1245728.9020618557</v>
      </c>
      <c r="E21" s="7">
        <v>0.88770250368188508</v>
      </c>
      <c r="G21" s="4" t="s">
        <v>2</v>
      </c>
      <c r="H21" s="4" t="s">
        <v>397</v>
      </c>
    </row>
    <row r="22" spans="1:8" x14ac:dyDescent="0.3">
      <c r="A22" s="4" t="s">
        <v>239</v>
      </c>
      <c r="B22" s="4" t="s">
        <v>240</v>
      </c>
      <c r="C22" s="5">
        <v>771089</v>
      </c>
      <c r="D22" s="5">
        <f t="shared" si="0"/>
        <v>472958.51230053196</v>
      </c>
      <c r="E22" s="7">
        <v>0.61336436170212771</v>
      </c>
      <c r="G22" s="4" t="s">
        <v>2</v>
      </c>
      <c r="H22" s="4" t="s">
        <v>4</v>
      </c>
    </row>
    <row r="23" spans="1:8" x14ac:dyDescent="0.3">
      <c r="A23" s="4" t="s">
        <v>71</v>
      </c>
      <c r="B23" s="4" t="s">
        <v>72</v>
      </c>
      <c r="C23" s="5">
        <v>1775139</v>
      </c>
      <c r="D23" s="5">
        <f t="shared" si="0"/>
        <v>1695950.6431226765</v>
      </c>
      <c r="E23" s="7">
        <v>0.95539033457249067</v>
      </c>
      <c r="G23" s="4" t="s">
        <v>2</v>
      </c>
      <c r="H23" s="4" t="s">
        <v>3</v>
      </c>
    </row>
    <row r="24" spans="1:8" x14ac:dyDescent="0.3">
      <c r="A24" s="4" t="s">
        <v>117</v>
      </c>
      <c r="B24" s="4" t="s">
        <v>118</v>
      </c>
      <c r="C24" s="5">
        <v>1493932</v>
      </c>
      <c r="D24" s="5">
        <f t="shared" si="0"/>
        <v>1182960.2507184891</v>
      </c>
      <c r="E24" s="7">
        <v>0.7918434377993705</v>
      </c>
      <c r="G24" s="4" t="s">
        <v>2</v>
      </c>
      <c r="H24" s="4" t="s">
        <v>6</v>
      </c>
    </row>
    <row r="25" spans="1:8" x14ac:dyDescent="0.3">
      <c r="A25" s="4" t="s">
        <v>387</v>
      </c>
      <c r="B25" s="4" t="s">
        <v>388</v>
      </c>
      <c r="C25" s="5">
        <v>378483</v>
      </c>
      <c r="D25" s="5">
        <f t="shared" si="0"/>
        <v>0</v>
      </c>
      <c r="E25" s="7">
        <v>0</v>
      </c>
      <c r="G25" s="4" t="s">
        <v>7</v>
      </c>
      <c r="H25" s="4" t="s">
        <v>11</v>
      </c>
    </row>
    <row r="26" spans="1:8" x14ac:dyDescent="0.3">
      <c r="A26" s="4" t="s">
        <v>185</v>
      </c>
      <c r="B26" s="4" t="s">
        <v>376</v>
      </c>
      <c r="C26" s="5">
        <v>613375</v>
      </c>
      <c r="D26" s="5">
        <f t="shared" si="0"/>
        <v>160568.30623755805</v>
      </c>
      <c r="E26" s="7">
        <v>0.26177836761778367</v>
      </c>
      <c r="G26" s="4" t="s">
        <v>7</v>
      </c>
      <c r="H26" s="4" t="s">
        <v>17</v>
      </c>
    </row>
    <row r="27" spans="1:8" x14ac:dyDescent="0.3">
      <c r="A27" s="4" t="s">
        <v>167</v>
      </c>
      <c r="B27" s="4" t="s">
        <v>168</v>
      </c>
      <c r="C27" s="5">
        <v>1024362</v>
      </c>
      <c r="D27" s="5">
        <f t="shared" si="0"/>
        <v>955119.99672265467</v>
      </c>
      <c r="E27" s="7">
        <v>0.93240475215075791</v>
      </c>
      <c r="G27" s="4" t="s">
        <v>7</v>
      </c>
      <c r="H27" s="4" t="s">
        <v>140</v>
      </c>
    </row>
    <row r="28" spans="1:8" x14ac:dyDescent="0.3">
      <c r="A28" s="4" t="s">
        <v>389</v>
      </c>
      <c r="B28" s="4" t="s">
        <v>390</v>
      </c>
      <c r="C28" s="5">
        <v>83491</v>
      </c>
      <c r="D28" s="5">
        <f t="shared" si="0"/>
        <v>0</v>
      </c>
      <c r="E28" s="7">
        <v>0</v>
      </c>
      <c r="G28" s="4" t="s">
        <v>7</v>
      </c>
      <c r="H28" s="4" t="s">
        <v>338</v>
      </c>
    </row>
    <row r="29" spans="1:8" x14ac:dyDescent="0.3">
      <c r="A29" s="4" t="s">
        <v>85</v>
      </c>
      <c r="B29" s="4" t="s">
        <v>86</v>
      </c>
      <c r="C29" s="5">
        <v>2085084</v>
      </c>
      <c r="D29" s="5">
        <f t="shared" si="0"/>
        <v>1385653.2887993089</v>
      </c>
      <c r="E29" s="7">
        <v>0.66455513964871871</v>
      </c>
      <c r="G29" s="4" t="s">
        <v>7</v>
      </c>
      <c r="H29" s="4" t="s">
        <v>10</v>
      </c>
    </row>
    <row r="30" spans="1:8" x14ac:dyDescent="0.3">
      <c r="A30" s="4" t="s">
        <v>56</v>
      </c>
      <c r="B30" s="4" t="s">
        <v>57</v>
      </c>
      <c r="C30" s="5">
        <v>868648</v>
      </c>
      <c r="D30" s="5">
        <f t="shared" si="0"/>
        <v>704343.6129032257</v>
      </c>
      <c r="E30" s="7">
        <v>0.81085043988269789</v>
      </c>
      <c r="G30" s="4" t="s">
        <v>7</v>
      </c>
      <c r="H30" s="4" t="s">
        <v>9</v>
      </c>
    </row>
    <row r="31" spans="1:8" x14ac:dyDescent="0.3">
      <c r="A31" s="4" t="s">
        <v>142</v>
      </c>
      <c r="B31" s="4" t="s">
        <v>143</v>
      </c>
      <c r="C31" s="5">
        <v>1312972</v>
      </c>
      <c r="D31" s="5">
        <f t="shared" si="0"/>
        <v>942955.7501967987</v>
      </c>
      <c r="E31" s="7">
        <v>0.71818420362109681</v>
      </c>
      <c r="G31" s="4" t="s">
        <v>7</v>
      </c>
      <c r="H31" s="4" t="s">
        <v>18</v>
      </c>
    </row>
    <row r="32" spans="1:8" x14ac:dyDescent="0.3">
      <c r="A32" s="4" t="s">
        <v>65</v>
      </c>
      <c r="B32" s="4" t="s">
        <v>66</v>
      </c>
      <c r="C32" s="5">
        <v>4524678</v>
      </c>
      <c r="D32" s="5">
        <f t="shared" si="0"/>
        <v>4285934.3125109849</v>
      </c>
      <c r="E32" s="7">
        <v>0.94723520933666117</v>
      </c>
      <c r="G32" s="4" t="s">
        <v>7</v>
      </c>
      <c r="H32" s="4" t="s">
        <v>16</v>
      </c>
    </row>
    <row r="33" spans="1:8" x14ac:dyDescent="0.3">
      <c r="A33" s="4" t="s">
        <v>391</v>
      </c>
      <c r="B33" s="4" t="s">
        <v>392</v>
      </c>
      <c r="C33" s="5">
        <v>33152</v>
      </c>
      <c r="D33" s="5">
        <f t="shared" si="0"/>
        <v>0</v>
      </c>
      <c r="E33" s="7">
        <v>0</v>
      </c>
      <c r="G33" s="4" t="s">
        <v>7</v>
      </c>
      <c r="H33" s="4" t="s">
        <v>398</v>
      </c>
    </row>
    <row r="34" spans="1:8" x14ac:dyDescent="0.3">
      <c r="A34" s="4" t="s">
        <v>393</v>
      </c>
      <c r="B34" s="4" t="s">
        <v>394</v>
      </c>
      <c r="C34" s="5">
        <v>97276</v>
      </c>
      <c r="D34" s="5">
        <f t="shared" si="0"/>
        <v>0</v>
      </c>
      <c r="E34" s="7">
        <v>0</v>
      </c>
      <c r="G34" s="4" t="s">
        <v>7</v>
      </c>
      <c r="H34" s="4" t="s">
        <v>15</v>
      </c>
    </row>
    <row r="35" spans="1:8" x14ac:dyDescent="0.3">
      <c r="A35" s="8" t="s">
        <v>461</v>
      </c>
      <c r="B35" s="8" t="s">
        <v>461</v>
      </c>
      <c r="C35" s="9">
        <f>SUM(C2:C34)</f>
        <v>47321502</v>
      </c>
      <c r="D35" s="9">
        <f>SUM(D2:D34)</f>
        <v>38978816.616291754</v>
      </c>
      <c r="E35" s="10">
        <f>D35/C35</f>
        <v>0.82370201639609308</v>
      </c>
      <c r="G35" s="4" t="s">
        <v>7</v>
      </c>
      <c r="H35" s="4" t="s">
        <v>13</v>
      </c>
    </row>
    <row r="36" spans="1:8" x14ac:dyDescent="0.3">
      <c r="G36" s="4" t="s">
        <v>7</v>
      </c>
      <c r="H36" s="4" t="s">
        <v>12</v>
      </c>
    </row>
    <row r="37" spans="1:8" x14ac:dyDescent="0.3">
      <c r="G37" s="4" t="s">
        <v>7</v>
      </c>
      <c r="H37" s="4" t="s">
        <v>14</v>
      </c>
    </row>
    <row r="38" spans="1:8" x14ac:dyDescent="0.3">
      <c r="G38" s="4" t="s">
        <v>7</v>
      </c>
      <c r="H38" s="4" t="s">
        <v>139</v>
      </c>
    </row>
    <row r="39" spans="1:8" x14ac:dyDescent="0.3">
      <c r="G39" s="4" t="s">
        <v>7</v>
      </c>
      <c r="H39" s="4" t="s">
        <v>451</v>
      </c>
    </row>
    <row r="40" spans="1:8" x14ac:dyDescent="0.3">
      <c r="G40" s="4" t="s">
        <v>196</v>
      </c>
      <c r="H40" s="4" t="s">
        <v>301</v>
      </c>
    </row>
    <row r="41" spans="1:8" x14ac:dyDescent="0.3">
      <c r="G41" s="4" t="s">
        <v>196</v>
      </c>
      <c r="H41" s="4" t="s">
        <v>313</v>
      </c>
    </row>
    <row r="42" spans="1:8" x14ac:dyDescent="0.3">
      <c r="G42" s="4" t="s">
        <v>196</v>
      </c>
      <c r="H42" s="4" t="s">
        <v>287</v>
      </c>
    </row>
    <row r="43" spans="1:8" x14ac:dyDescent="0.3">
      <c r="G43" s="4" t="s">
        <v>196</v>
      </c>
      <c r="H43" s="4" t="s">
        <v>374</v>
      </c>
    </row>
    <row r="44" spans="1:8" x14ac:dyDescent="0.3">
      <c r="G44" s="4" t="s">
        <v>196</v>
      </c>
      <c r="H44" s="4" t="s">
        <v>303</v>
      </c>
    </row>
    <row r="45" spans="1:8" x14ac:dyDescent="0.3">
      <c r="G45" s="4" t="s">
        <v>196</v>
      </c>
      <c r="H45" s="4" t="s">
        <v>325</v>
      </c>
    </row>
    <row r="46" spans="1:8" x14ac:dyDescent="0.3">
      <c r="G46" s="4" t="s">
        <v>196</v>
      </c>
      <c r="H46" s="4" t="s">
        <v>307</v>
      </c>
    </row>
    <row r="47" spans="1:8" x14ac:dyDescent="0.3">
      <c r="G47" s="4" t="s">
        <v>196</v>
      </c>
      <c r="H47" s="4" t="s">
        <v>309</v>
      </c>
    </row>
    <row r="48" spans="1:8" x14ac:dyDescent="0.3">
      <c r="G48" s="4" t="s">
        <v>196</v>
      </c>
      <c r="H48" s="4" t="s">
        <v>308</v>
      </c>
    </row>
    <row r="49" spans="7:8" x14ac:dyDescent="0.3">
      <c r="G49" s="4" t="s">
        <v>196</v>
      </c>
      <c r="H49" s="4" t="s">
        <v>312</v>
      </c>
    </row>
    <row r="50" spans="7:8" x14ac:dyDescent="0.3">
      <c r="G50" s="4" t="s">
        <v>196</v>
      </c>
      <c r="H50" s="4" t="s">
        <v>298</v>
      </c>
    </row>
    <row r="51" spans="7:8" x14ac:dyDescent="0.3">
      <c r="G51" s="4" t="s">
        <v>196</v>
      </c>
      <c r="H51" s="4" t="s">
        <v>290</v>
      </c>
    </row>
    <row r="52" spans="7:8" x14ac:dyDescent="0.3">
      <c r="G52" s="4" t="s">
        <v>196</v>
      </c>
      <c r="H52" s="4" t="s">
        <v>331</v>
      </c>
    </row>
    <row r="53" spans="7:8" x14ac:dyDescent="0.3">
      <c r="G53" s="4" t="s">
        <v>196</v>
      </c>
      <c r="H53" s="4" t="s">
        <v>316</v>
      </c>
    </row>
    <row r="54" spans="7:8" x14ac:dyDescent="0.3">
      <c r="G54" s="4" t="s">
        <v>196</v>
      </c>
      <c r="H54" s="4" t="s">
        <v>318</v>
      </c>
    </row>
    <row r="55" spans="7:8" x14ac:dyDescent="0.3">
      <c r="G55" s="4" t="s">
        <v>196</v>
      </c>
      <c r="H55" s="4" t="s">
        <v>327</v>
      </c>
    </row>
    <row r="56" spans="7:8" x14ac:dyDescent="0.3">
      <c r="G56" s="4" t="s">
        <v>196</v>
      </c>
      <c r="H56" s="4" t="s">
        <v>276</v>
      </c>
    </row>
    <row r="57" spans="7:8" x14ac:dyDescent="0.3">
      <c r="G57" s="4" t="s">
        <v>196</v>
      </c>
      <c r="H57" s="4" t="s">
        <v>284</v>
      </c>
    </row>
    <row r="58" spans="7:8" x14ac:dyDescent="0.3">
      <c r="G58" s="4" t="s">
        <v>196</v>
      </c>
      <c r="H58" s="4" t="s">
        <v>373</v>
      </c>
    </row>
    <row r="59" spans="7:8" x14ac:dyDescent="0.3">
      <c r="G59" s="4" t="s">
        <v>196</v>
      </c>
      <c r="H59" s="4" t="s">
        <v>317</v>
      </c>
    </row>
    <row r="60" spans="7:8" x14ac:dyDescent="0.3">
      <c r="G60" s="4" t="s">
        <v>196</v>
      </c>
      <c r="H60" s="4" t="s">
        <v>310</v>
      </c>
    </row>
    <row r="61" spans="7:8" x14ac:dyDescent="0.3">
      <c r="G61" s="4" t="s">
        <v>196</v>
      </c>
      <c r="H61" s="4" t="s">
        <v>399</v>
      </c>
    </row>
    <row r="62" spans="7:8" x14ac:dyDescent="0.3">
      <c r="G62" s="4" t="s">
        <v>196</v>
      </c>
      <c r="H62" s="4" t="s">
        <v>279</v>
      </c>
    </row>
    <row r="63" spans="7:8" x14ac:dyDescent="0.3">
      <c r="G63" s="4" t="s">
        <v>196</v>
      </c>
      <c r="H63" s="4" t="s">
        <v>400</v>
      </c>
    </row>
    <row r="64" spans="7:8" x14ac:dyDescent="0.3">
      <c r="G64" s="4" t="s">
        <v>196</v>
      </c>
      <c r="H64" s="4" t="s">
        <v>306</v>
      </c>
    </row>
    <row r="65" spans="7:8" x14ac:dyDescent="0.3">
      <c r="G65" s="4" t="s">
        <v>196</v>
      </c>
      <c r="H65" s="4" t="s">
        <v>274</v>
      </c>
    </row>
    <row r="66" spans="7:8" x14ac:dyDescent="0.3">
      <c r="G66" s="4" t="s">
        <v>196</v>
      </c>
      <c r="H66" s="4" t="s">
        <v>286</v>
      </c>
    </row>
    <row r="67" spans="7:8" x14ac:dyDescent="0.3">
      <c r="G67" s="4" t="s">
        <v>196</v>
      </c>
      <c r="H67" s="4" t="s">
        <v>280</v>
      </c>
    </row>
    <row r="68" spans="7:8" x14ac:dyDescent="0.3">
      <c r="G68" s="4" t="s">
        <v>196</v>
      </c>
      <c r="H68" s="4" t="s">
        <v>315</v>
      </c>
    </row>
    <row r="69" spans="7:8" x14ac:dyDescent="0.3">
      <c r="G69" s="4" t="s">
        <v>196</v>
      </c>
      <c r="H69" s="4" t="s">
        <v>322</v>
      </c>
    </row>
    <row r="70" spans="7:8" x14ac:dyDescent="0.3">
      <c r="G70" s="4" t="s">
        <v>196</v>
      </c>
      <c r="H70" s="4" t="s">
        <v>293</v>
      </c>
    </row>
    <row r="71" spans="7:8" x14ac:dyDescent="0.3">
      <c r="G71" s="4" t="s">
        <v>196</v>
      </c>
      <c r="H71" s="4" t="s">
        <v>314</v>
      </c>
    </row>
    <row r="72" spans="7:8" x14ac:dyDescent="0.3">
      <c r="G72" s="4" t="s">
        <v>196</v>
      </c>
      <c r="H72" s="4" t="s">
        <v>296</v>
      </c>
    </row>
    <row r="73" spans="7:8" x14ac:dyDescent="0.3">
      <c r="G73" s="4" t="s">
        <v>196</v>
      </c>
      <c r="H73" s="4" t="s">
        <v>295</v>
      </c>
    </row>
    <row r="74" spans="7:8" x14ac:dyDescent="0.3">
      <c r="G74" s="4" t="s">
        <v>196</v>
      </c>
      <c r="H74" s="4" t="s">
        <v>319</v>
      </c>
    </row>
    <row r="75" spans="7:8" x14ac:dyDescent="0.3">
      <c r="G75" s="4" t="s">
        <v>196</v>
      </c>
      <c r="H75" s="4" t="s">
        <v>299</v>
      </c>
    </row>
    <row r="76" spans="7:8" x14ac:dyDescent="0.3">
      <c r="G76" s="4" t="s">
        <v>196</v>
      </c>
      <c r="H76" s="4" t="s">
        <v>324</v>
      </c>
    </row>
    <row r="77" spans="7:8" x14ac:dyDescent="0.3">
      <c r="G77" s="4" t="s">
        <v>196</v>
      </c>
      <c r="H77" s="4" t="s">
        <v>197</v>
      </c>
    </row>
    <row r="78" spans="7:8" x14ac:dyDescent="0.3">
      <c r="G78" s="4" t="s">
        <v>196</v>
      </c>
      <c r="H78" s="4" t="s">
        <v>281</v>
      </c>
    </row>
    <row r="79" spans="7:8" x14ac:dyDescent="0.3">
      <c r="G79" s="4" t="s">
        <v>196</v>
      </c>
      <c r="H79" s="4" t="s">
        <v>330</v>
      </c>
    </row>
    <row r="80" spans="7:8" x14ac:dyDescent="0.3">
      <c r="G80" s="4" t="s">
        <v>196</v>
      </c>
      <c r="H80" s="4" t="s">
        <v>323</v>
      </c>
    </row>
    <row r="81" spans="7:8" x14ac:dyDescent="0.3">
      <c r="G81" s="4" t="s">
        <v>196</v>
      </c>
      <c r="H81" s="4" t="s">
        <v>282</v>
      </c>
    </row>
    <row r="82" spans="7:8" x14ac:dyDescent="0.3">
      <c r="G82" s="4" t="s">
        <v>196</v>
      </c>
      <c r="H82" s="4" t="s">
        <v>277</v>
      </c>
    </row>
    <row r="83" spans="7:8" x14ac:dyDescent="0.3">
      <c r="G83" s="4" t="s">
        <v>196</v>
      </c>
      <c r="H83" s="4" t="s">
        <v>329</v>
      </c>
    </row>
    <row r="84" spans="7:8" x14ac:dyDescent="0.3">
      <c r="G84" s="4" t="s">
        <v>196</v>
      </c>
      <c r="H84" s="4" t="s">
        <v>304</v>
      </c>
    </row>
    <row r="85" spans="7:8" x14ac:dyDescent="0.3">
      <c r="G85" s="4" t="s">
        <v>196</v>
      </c>
      <c r="H85" s="4" t="s">
        <v>292</v>
      </c>
    </row>
    <row r="86" spans="7:8" x14ac:dyDescent="0.3">
      <c r="G86" s="4" t="s">
        <v>196</v>
      </c>
      <c r="H86" s="4" t="s">
        <v>375</v>
      </c>
    </row>
    <row r="87" spans="7:8" x14ac:dyDescent="0.3">
      <c r="G87" s="4" t="s">
        <v>196</v>
      </c>
      <c r="H87" s="4" t="s">
        <v>401</v>
      </c>
    </row>
    <row r="88" spans="7:8" x14ac:dyDescent="0.3">
      <c r="G88" s="4" t="s">
        <v>196</v>
      </c>
      <c r="H88" s="4" t="s">
        <v>285</v>
      </c>
    </row>
    <row r="89" spans="7:8" x14ac:dyDescent="0.3">
      <c r="G89" s="4" t="s">
        <v>196</v>
      </c>
      <c r="H89" s="4" t="s">
        <v>370</v>
      </c>
    </row>
    <row r="90" spans="7:8" x14ac:dyDescent="0.3">
      <c r="G90" s="4" t="s">
        <v>196</v>
      </c>
      <c r="H90" s="4" t="s">
        <v>402</v>
      </c>
    </row>
    <row r="91" spans="7:8" x14ac:dyDescent="0.3">
      <c r="G91" s="4" t="s">
        <v>196</v>
      </c>
      <c r="H91" s="4" t="s">
        <v>300</v>
      </c>
    </row>
    <row r="92" spans="7:8" x14ac:dyDescent="0.3">
      <c r="G92" s="4" t="s">
        <v>196</v>
      </c>
      <c r="H92" s="4" t="s">
        <v>278</v>
      </c>
    </row>
    <row r="93" spans="7:8" x14ac:dyDescent="0.3">
      <c r="G93" s="4" t="s">
        <v>196</v>
      </c>
      <c r="H93" s="4" t="s">
        <v>288</v>
      </c>
    </row>
    <row r="94" spans="7:8" x14ac:dyDescent="0.3">
      <c r="G94" s="4" t="s">
        <v>196</v>
      </c>
      <c r="H94" s="4" t="s">
        <v>289</v>
      </c>
    </row>
    <row r="95" spans="7:8" x14ac:dyDescent="0.3">
      <c r="G95" s="4" t="s">
        <v>196</v>
      </c>
      <c r="H95" s="4" t="s">
        <v>320</v>
      </c>
    </row>
    <row r="96" spans="7:8" x14ac:dyDescent="0.3">
      <c r="G96" s="4" t="s">
        <v>196</v>
      </c>
      <c r="H96" s="4" t="s">
        <v>302</v>
      </c>
    </row>
    <row r="97" spans="7:8" x14ac:dyDescent="0.3">
      <c r="G97" s="4" t="s">
        <v>196</v>
      </c>
      <c r="H97" s="4" t="s">
        <v>328</v>
      </c>
    </row>
    <row r="98" spans="7:8" x14ac:dyDescent="0.3">
      <c r="G98" s="4" t="s">
        <v>196</v>
      </c>
      <c r="H98" s="4" t="s">
        <v>369</v>
      </c>
    </row>
    <row r="99" spans="7:8" x14ac:dyDescent="0.3">
      <c r="G99" s="4" t="s">
        <v>196</v>
      </c>
      <c r="H99" s="4" t="s">
        <v>321</v>
      </c>
    </row>
    <row r="100" spans="7:8" x14ac:dyDescent="0.3">
      <c r="G100" s="4" t="s">
        <v>196</v>
      </c>
      <c r="H100" s="4" t="s">
        <v>294</v>
      </c>
    </row>
    <row r="101" spans="7:8" x14ac:dyDescent="0.3">
      <c r="G101" s="4" t="s">
        <v>196</v>
      </c>
      <c r="H101" s="4" t="s">
        <v>403</v>
      </c>
    </row>
    <row r="102" spans="7:8" x14ac:dyDescent="0.3">
      <c r="G102" s="4" t="s">
        <v>196</v>
      </c>
      <c r="H102" s="4" t="s">
        <v>371</v>
      </c>
    </row>
    <row r="103" spans="7:8" x14ac:dyDescent="0.3">
      <c r="G103" s="4" t="s">
        <v>196</v>
      </c>
      <c r="H103" s="4" t="s">
        <v>372</v>
      </c>
    </row>
    <row r="104" spans="7:8" x14ac:dyDescent="0.3">
      <c r="G104" s="4" t="s">
        <v>196</v>
      </c>
      <c r="H104" s="4" t="s">
        <v>291</v>
      </c>
    </row>
    <row r="105" spans="7:8" x14ac:dyDescent="0.3">
      <c r="G105" s="4" t="s">
        <v>196</v>
      </c>
      <c r="H105" s="4" t="s">
        <v>311</v>
      </c>
    </row>
    <row r="106" spans="7:8" x14ac:dyDescent="0.3">
      <c r="G106" s="4" t="s">
        <v>196</v>
      </c>
      <c r="H106" s="4" t="s">
        <v>297</v>
      </c>
    </row>
    <row r="107" spans="7:8" x14ac:dyDescent="0.3">
      <c r="G107" s="4" t="s">
        <v>196</v>
      </c>
      <c r="H107" s="4" t="s">
        <v>404</v>
      </c>
    </row>
    <row r="108" spans="7:8" x14ac:dyDescent="0.3">
      <c r="G108" s="4" t="s">
        <v>196</v>
      </c>
      <c r="H108" s="4" t="s">
        <v>326</v>
      </c>
    </row>
    <row r="109" spans="7:8" x14ac:dyDescent="0.3">
      <c r="G109" s="4" t="s">
        <v>196</v>
      </c>
      <c r="H109" s="4" t="s">
        <v>283</v>
      </c>
    </row>
    <row r="110" spans="7:8" x14ac:dyDescent="0.3">
      <c r="G110" s="4" t="s">
        <v>196</v>
      </c>
      <c r="H110" s="4" t="s">
        <v>275</v>
      </c>
    </row>
    <row r="111" spans="7:8" x14ac:dyDescent="0.3">
      <c r="G111" s="4" t="s">
        <v>196</v>
      </c>
      <c r="H111" s="4" t="s">
        <v>305</v>
      </c>
    </row>
    <row r="112" spans="7:8" x14ac:dyDescent="0.3">
      <c r="G112" s="4" t="s">
        <v>79</v>
      </c>
      <c r="H112" s="4" t="s">
        <v>405</v>
      </c>
    </row>
    <row r="113" spans="7:8" x14ac:dyDescent="0.3">
      <c r="G113" s="4" t="s">
        <v>79</v>
      </c>
      <c r="H113" s="4" t="s">
        <v>174</v>
      </c>
    </row>
    <row r="114" spans="7:8" x14ac:dyDescent="0.3">
      <c r="G114" s="4" t="s">
        <v>79</v>
      </c>
      <c r="H114" s="4" t="s">
        <v>184</v>
      </c>
    </row>
    <row r="115" spans="7:8" x14ac:dyDescent="0.3">
      <c r="G115" s="4" t="s">
        <v>79</v>
      </c>
      <c r="H115" s="4" t="s">
        <v>359</v>
      </c>
    </row>
    <row r="116" spans="7:8" x14ac:dyDescent="0.3">
      <c r="G116" s="4" t="s">
        <v>79</v>
      </c>
      <c r="H116" s="4" t="s">
        <v>183</v>
      </c>
    </row>
    <row r="117" spans="7:8" x14ac:dyDescent="0.3">
      <c r="G117" s="4" t="s">
        <v>79</v>
      </c>
      <c r="H117" s="4" t="s">
        <v>406</v>
      </c>
    </row>
    <row r="118" spans="7:8" x14ac:dyDescent="0.3">
      <c r="G118" s="4" t="s">
        <v>79</v>
      </c>
      <c r="H118" s="4" t="s">
        <v>358</v>
      </c>
    </row>
    <row r="119" spans="7:8" x14ac:dyDescent="0.3">
      <c r="G119" s="4" t="s">
        <v>79</v>
      </c>
      <c r="H119" s="4" t="s">
        <v>178</v>
      </c>
    </row>
    <row r="120" spans="7:8" x14ac:dyDescent="0.3">
      <c r="G120" s="4" t="s">
        <v>79</v>
      </c>
      <c r="H120" s="4" t="s">
        <v>179</v>
      </c>
    </row>
    <row r="121" spans="7:8" x14ac:dyDescent="0.3">
      <c r="G121" s="4" t="s">
        <v>79</v>
      </c>
      <c r="H121" s="4" t="s">
        <v>176</v>
      </c>
    </row>
    <row r="122" spans="7:8" x14ac:dyDescent="0.3">
      <c r="G122" s="4" t="s">
        <v>79</v>
      </c>
      <c r="H122" s="4" t="s">
        <v>180</v>
      </c>
    </row>
    <row r="123" spans="7:8" x14ac:dyDescent="0.3">
      <c r="G123" s="4" t="s">
        <v>79</v>
      </c>
      <c r="H123" s="4" t="s">
        <v>182</v>
      </c>
    </row>
    <row r="124" spans="7:8" x14ac:dyDescent="0.3">
      <c r="G124" s="4" t="s">
        <v>79</v>
      </c>
      <c r="H124" s="4" t="s">
        <v>177</v>
      </c>
    </row>
    <row r="125" spans="7:8" x14ac:dyDescent="0.3">
      <c r="G125" s="4" t="s">
        <v>79</v>
      </c>
      <c r="H125" s="4" t="s">
        <v>173</v>
      </c>
    </row>
    <row r="126" spans="7:8" x14ac:dyDescent="0.3">
      <c r="G126" s="4" t="s">
        <v>79</v>
      </c>
      <c r="H126" s="4" t="s">
        <v>181</v>
      </c>
    </row>
    <row r="127" spans="7:8" x14ac:dyDescent="0.3">
      <c r="G127" s="4" t="s">
        <v>79</v>
      </c>
      <c r="H127" s="4" t="s">
        <v>175</v>
      </c>
    </row>
    <row r="128" spans="7:8" x14ac:dyDescent="0.3">
      <c r="G128" s="4" t="s">
        <v>337</v>
      </c>
      <c r="H128" s="4" t="s">
        <v>407</v>
      </c>
    </row>
    <row r="129" spans="7:8" x14ac:dyDescent="0.3">
      <c r="G129" s="4" t="s">
        <v>263</v>
      </c>
      <c r="H129" s="4" t="s">
        <v>265</v>
      </c>
    </row>
    <row r="130" spans="7:8" x14ac:dyDescent="0.3">
      <c r="G130" s="4" t="s">
        <v>263</v>
      </c>
      <c r="H130" s="4" t="s">
        <v>408</v>
      </c>
    </row>
    <row r="131" spans="7:8" x14ac:dyDescent="0.3">
      <c r="G131" s="4" t="s">
        <v>263</v>
      </c>
      <c r="H131" s="4" t="s">
        <v>267</v>
      </c>
    </row>
    <row r="132" spans="7:8" x14ac:dyDescent="0.3">
      <c r="G132" s="4" t="s">
        <v>263</v>
      </c>
      <c r="H132" s="4" t="s">
        <v>266</v>
      </c>
    </row>
    <row r="133" spans="7:8" x14ac:dyDescent="0.3">
      <c r="G133" s="4" t="s">
        <v>263</v>
      </c>
      <c r="H133" s="4" t="s">
        <v>459</v>
      </c>
    </row>
    <row r="134" spans="7:8" x14ac:dyDescent="0.3">
      <c r="G134" s="4" t="s">
        <v>74</v>
      </c>
      <c r="H134" s="4" t="s">
        <v>409</v>
      </c>
    </row>
    <row r="135" spans="7:8" x14ac:dyDescent="0.3">
      <c r="G135" s="4" t="s">
        <v>37</v>
      </c>
      <c r="H135" s="4" t="s">
        <v>129</v>
      </c>
    </row>
    <row r="136" spans="7:8" x14ac:dyDescent="0.3">
      <c r="G136" s="4" t="s">
        <v>37</v>
      </c>
      <c r="H136" s="4" t="s">
        <v>410</v>
      </c>
    </row>
    <row r="137" spans="7:8" x14ac:dyDescent="0.3">
      <c r="G137" s="4" t="s">
        <v>37</v>
      </c>
      <c r="H137" s="4" t="s">
        <v>411</v>
      </c>
    </row>
    <row r="138" spans="7:8" x14ac:dyDescent="0.3">
      <c r="G138" s="4" t="s">
        <v>37</v>
      </c>
      <c r="H138" s="4" t="s">
        <v>39</v>
      </c>
    </row>
    <row r="139" spans="7:8" x14ac:dyDescent="0.3">
      <c r="G139" s="4" t="s">
        <v>37</v>
      </c>
      <c r="H139" s="4" t="s">
        <v>133</v>
      </c>
    </row>
    <row r="140" spans="7:8" x14ac:dyDescent="0.3">
      <c r="G140" s="4" t="s">
        <v>37</v>
      </c>
      <c r="H140" s="4" t="s">
        <v>412</v>
      </c>
    </row>
    <row r="141" spans="7:8" x14ac:dyDescent="0.3">
      <c r="G141" s="4" t="s">
        <v>37</v>
      </c>
      <c r="H141" s="4" t="s">
        <v>134</v>
      </c>
    </row>
    <row r="142" spans="7:8" x14ac:dyDescent="0.3">
      <c r="G142" s="4" t="s">
        <v>37</v>
      </c>
      <c r="H142" s="4" t="s">
        <v>413</v>
      </c>
    </row>
    <row r="143" spans="7:8" x14ac:dyDescent="0.3">
      <c r="G143" s="4" t="s">
        <v>37</v>
      </c>
      <c r="H143" s="4" t="s">
        <v>344</v>
      </c>
    </row>
    <row r="144" spans="7:8" x14ac:dyDescent="0.3">
      <c r="G144" s="4" t="s">
        <v>37</v>
      </c>
      <c r="H144" s="4" t="s">
        <v>132</v>
      </c>
    </row>
    <row r="145" spans="7:8" x14ac:dyDescent="0.3">
      <c r="G145" s="4" t="s">
        <v>37</v>
      </c>
      <c r="H145" s="4" t="s">
        <v>131</v>
      </c>
    </row>
    <row r="146" spans="7:8" x14ac:dyDescent="0.3">
      <c r="G146" s="4" t="s">
        <v>37</v>
      </c>
      <c r="H146" s="4" t="s">
        <v>41</v>
      </c>
    </row>
    <row r="147" spans="7:8" x14ac:dyDescent="0.3">
      <c r="G147" s="4" t="s">
        <v>37</v>
      </c>
      <c r="H147" s="4" t="s">
        <v>130</v>
      </c>
    </row>
    <row r="148" spans="7:8" x14ac:dyDescent="0.3">
      <c r="G148" s="4" t="s">
        <v>37</v>
      </c>
      <c r="H148" s="4" t="s">
        <v>40</v>
      </c>
    </row>
    <row r="149" spans="7:8" x14ac:dyDescent="0.3">
      <c r="G149" s="4" t="s">
        <v>37</v>
      </c>
      <c r="H149" s="4" t="s">
        <v>450</v>
      </c>
    </row>
    <row r="150" spans="7:8" x14ac:dyDescent="0.3">
      <c r="G150" s="4" t="s">
        <v>37</v>
      </c>
      <c r="H150" s="4" t="s">
        <v>454</v>
      </c>
    </row>
    <row r="151" spans="7:8" x14ac:dyDescent="0.3">
      <c r="G151" s="4" t="s">
        <v>23</v>
      </c>
      <c r="H151" s="4" t="s">
        <v>414</v>
      </c>
    </row>
    <row r="152" spans="7:8" x14ac:dyDescent="0.3">
      <c r="G152" s="4" t="s">
        <v>23</v>
      </c>
      <c r="H152" s="4" t="s">
        <v>341</v>
      </c>
    </row>
    <row r="153" spans="7:8" x14ac:dyDescent="0.3">
      <c r="G153" s="4" t="s">
        <v>23</v>
      </c>
      <c r="H153" s="4" t="s">
        <v>343</v>
      </c>
    </row>
    <row r="154" spans="7:8" x14ac:dyDescent="0.3">
      <c r="G154" s="4" t="s">
        <v>23</v>
      </c>
      <c r="H154" s="4" t="s">
        <v>26</v>
      </c>
    </row>
    <row r="155" spans="7:8" x14ac:dyDescent="0.3">
      <c r="G155" s="4" t="s">
        <v>23</v>
      </c>
      <c r="H155" s="4" t="s">
        <v>34</v>
      </c>
    </row>
    <row r="156" spans="7:8" x14ac:dyDescent="0.3">
      <c r="G156" s="4" t="s">
        <v>23</v>
      </c>
      <c r="H156" s="4" t="s">
        <v>84</v>
      </c>
    </row>
    <row r="157" spans="7:8" x14ac:dyDescent="0.3">
      <c r="G157" s="4" t="s">
        <v>23</v>
      </c>
      <c r="H157" s="4" t="s">
        <v>342</v>
      </c>
    </row>
    <row r="158" spans="7:8" x14ac:dyDescent="0.3">
      <c r="G158" s="4" t="s">
        <v>23</v>
      </c>
      <c r="H158" s="4" t="s">
        <v>36</v>
      </c>
    </row>
    <row r="159" spans="7:8" x14ac:dyDescent="0.3">
      <c r="G159" s="4" t="s">
        <v>23</v>
      </c>
      <c r="H159" s="4" t="s">
        <v>83</v>
      </c>
    </row>
    <row r="160" spans="7:8" x14ac:dyDescent="0.3">
      <c r="G160" s="4" t="s">
        <v>23</v>
      </c>
      <c r="H160" s="4" t="s">
        <v>25</v>
      </c>
    </row>
    <row r="161" spans="7:8" x14ac:dyDescent="0.3">
      <c r="G161" s="4" t="s">
        <v>23</v>
      </c>
      <c r="H161" s="4" t="s">
        <v>31</v>
      </c>
    </row>
    <row r="162" spans="7:8" x14ac:dyDescent="0.3">
      <c r="G162" s="4" t="s">
        <v>23</v>
      </c>
      <c r="H162" s="4" t="s">
        <v>415</v>
      </c>
    </row>
    <row r="163" spans="7:8" x14ac:dyDescent="0.3">
      <c r="G163" s="4" t="s">
        <v>23</v>
      </c>
      <c r="H163" s="4" t="s">
        <v>28</v>
      </c>
    </row>
    <row r="164" spans="7:8" x14ac:dyDescent="0.3">
      <c r="G164" s="4" t="s">
        <v>23</v>
      </c>
      <c r="H164" s="4" t="s">
        <v>30</v>
      </c>
    </row>
    <row r="165" spans="7:8" x14ac:dyDescent="0.3">
      <c r="G165" s="4" t="s">
        <v>23</v>
      </c>
      <c r="H165" s="4" t="s">
        <v>33</v>
      </c>
    </row>
    <row r="166" spans="7:8" x14ac:dyDescent="0.3">
      <c r="G166" s="4" t="s">
        <v>23</v>
      </c>
      <c r="H166" s="4" t="s">
        <v>35</v>
      </c>
    </row>
    <row r="167" spans="7:8" x14ac:dyDescent="0.3">
      <c r="G167" s="4" t="s">
        <v>23</v>
      </c>
      <c r="H167" s="4" t="s">
        <v>32</v>
      </c>
    </row>
    <row r="168" spans="7:8" x14ac:dyDescent="0.3">
      <c r="G168" s="4" t="s">
        <v>23</v>
      </c>
      <c r="H168" s="4" t="s">
        <v>27</v>
      </c>
    </row>
    <row r="169" spans="7:8" x14ac:dyDescent="0.3">
      <c r="G169" s="4" t="s">
        <v>23</v>
      </c>
      <c r="H169" s="4" t="s">
        <v>29</v>
      </c>
    </row>
    <row r="170" spans="7:8" x14ac:dyDescent="0.3">
      <c r="G170" s="4" t="s">
        <v>23</v>
      </c>
      <c r="H170" s="4" t="s">
        <v>442</v>
      </c>
    </row>
    <row r="171" spans="7:8" x14ac:dyDescent="0.3">
      <c r="G171" s="4" t="s">
        <v>23</v>
      </c>
      <c r="H171" s="4" t="s">
        <v>443</v>
      </c>
    </row>
    <row r="172" spans="7:8" x14ac:dyDescent="0.3">
      <c r="G172" s="4" t="s">
        <v>23</v>
      </c>
      <c r="H172" s="4" t="s">
        <v>446</v>
      </c>
    </row>
    <row r="173" spans="7:8" x14ac:dyDescent="0.3">
      <c r="G173" s="4" t="s">
        <v>1</v>
      </c>
      <c r="H173" s="4" t="s">
        <v>416</v>
      </c>
    </row>
    <row r="174" spans="7:8" x14ac:dyDescent="0.3">
      <c r="G174" s="4" t="s">
        <v>1</v>
      </c>
      <c r="H174" s="4" t="s">
        <v>234</v>
      </c>
    </row>
    <row r="175" spans="7:8" x14ac:dyDescent="0.3">
      <c r="G175" s="4" t="s">
        <v>1</v>
      </c>
      <c r="H175" s="4" t="s">
        <v>204</v>
      </c>
    </row>
    <row r="176" spans="7:8" x14ac:dyDescent="0.3">
      <c r="G176" s="4" t="s">
        <v>1</v>
      </c>
      <c r="H176" s="4" t="s">
        <v>215</v>
      </c>
    </row>
    <row r="177" spans="7:8" x14ac:dyDescent="0.3">
      <c r="G177" s="4" t="s">
        <v>1</v>
      </c>
      <c r="H177" s="4" t="s">
        <v>226</v>
      </c>
    </row>
    <row r="178" spans="7:8" x14ac:dyDescent="0.3">
      <c r="G178" s="4" t="s">
        <v>1</v>
      </c>
      <c r="H178" s="4" t="s">
        <v>219</v>
      </c>
    </row>
    <row r="179" spans="7:8" x14ac:dyDescent="0.3">
      <c r="G179" s="4" t="s">
        <v>1</v>
      </c>
      <c r="H179" s="4" t="s">
        <v>217</v>
      </c>
    </row>
    <row r="180" spans="7:8" x14ac:dyDescent="0.3">
      <c r="G180" s="4" t="s">
        <v>1</v>
      </c>
      <c r="H180" s="4" t="s">
        <v>221</v>
      </c>
    </row>
    <row r="181" spans="7:8" x14ac:dyDescent="0.3">
      <c r="G181" s="4" t="s">
        <v>1</v>
      </c>
      <c r="H181" s="4" t="s">
        <v>231</v>
      </c>
    </row>
    <row r="182" spans="7:8" x14ac:dyDescent="0.3">
      <c r="G182" s="4" t="s">
        <v>1</v>
      </c>
      <c r="H182" s="4" t="s">
        <v>205</v>
      </c>
    </row>
    <row r="183" spans="7:8" x14ac:dyDescent="0.3">
      <c r="G183" s="4" t="s">
        <v>1</v>
      </c>
      <c r="H183" s="4" t="s">
        <v>233</v>
      </c>
    </row>
    <row r="184" spans="7:8" x14ac:dyDescent="0.3">
      <c r="G184" s="4" t="s">
        <v>1</v>
      </c>
      <c r="H184" s="4" t="s">
        <v>213</v>
      </c>
    </row>
    <row r="185" spans="7:8" x14ac:dyDescent="0.3">
      <c r="G185" s="4" t="s">
        <v>1</v>
      </c>
      <c r="H185" s="4" t="s">
        <v>214</v>
      </c>
    </row>
    <row r="186" spans="7:8" x14ac:dyDescent="0.3">
      <c r="G186" s="4" t="s">
        <v>1</v>
      </c>
      <c r="H186" s="4" t="s">
        <v>201</v>
      </c>
    </row>
    <row r="187" spans="7:8" x14ac:dyDescent="0.3">
      <c r="G187" s="4" t="s">
        <v>1</v>
      </c>
      <c r="H187" s="4" t="s">
        <v>367</v>
      </c>
    </row>
    <row r="188" spans="7:8" x14ac:dyDescent="0.3">
      <c r="G188" s="4" t="s">
        <v>1</v>
      </c>
      <c r="H188" s="4" t="s">
        <v>212</v>
      </c>
    </row>
    <row r="189" spans="7:8" x14ac:dyDescent="0.3">
      <c r="G189" s="4" t="s">
        <v>1</v>
      </c>
      <c r="H189" s="4" t="s">
        <v>203</v>
      </c>
    </row>
    <row r="190" spans="7:8" x14ac:dyDescent="0.3">
      <c r="G190" s="4" t="s">
        <v>1</v>
      </c>
      <c r="H190" s="4" t="s">
        <v>202</v>
      </c>
    </row>
    <row r="191" spans="7:8" x14ac:dyDescent="0.3">
      <c r="G191" s="4" t="s">
        <v>1</v>
      </c>
      <c r="H191" s="4" t="s">
        <v>229</v>
      </c>
    </row>
    <row r="192" spans="7:8" x14ac:dyDescent="0.3">
      <c r="G192" s="4" t="s">
        <v>1</v>
      </c>
      <c r="H192" s="4" t="s">
        <v>272</v>
      </c>
    </row>
    <row r="193" spans="7:8" x14ac:dyDescent="0.3">
      <c r="G193" s="4" t="s">
        <v>1</v>
      </c>
      <c r="H193" s="4" t="s">
        <v>366</v>
      </c>
    </row>
    <row r="194" spans="7:8" x14ac:dyDescent="0.3">
      <c r="G194" s="4" t="s">
        <v>1</v>
      </c>
      <c r="H194" s="4" t="s">
        <v>200</v>
      </c>
    </row>
    <row r="195" spans="7:8" x14ac:dyDescent="0.3">
      <c r="G195" s="4" t="s">
        <v>1</v>
      </c>
      <c r="H195" s="4" t="s">
        <v>222</v>
      </c>
    </row>
    <row r="196" spans="7:8" x14ac:dyDescent="0.3">
      <c r="G196" s="4" t="s">
        <v>1</v>
      </c>
      <c r="H196" s="4" t="s">
        <v>271</v>
      </c>
    </row>
    <row r="197" spans="7:8" x14ac:dyDescent="0.3">
      <c r="G197" s="4" t="s">
        <v>1</v>
      </c>
      <c r="H197" s="4" t="s">
        <v>207</v>
      </c>
    </row>
    <row r="198" spans="7:8" x14ac:dyDescent="0.3">
      <c r="G198" s="4" t="s">
        <v>1</v>
      </c>
      <c r="H198" s="4" t="s">
        <v>224</v>
      </c>
    </row>
    <row r="199" spans="7:8" x14ac:dyDescent="0.3">
      <c r="G199" s="4" t="s">
        <v>1</v>
      </c>
      <c r="H199" s="4" t="s">
        <v>365</v>
      </c>
    </row>
    <row r="200" spans="7:8" x14ac:dyDescent="0.3">
      <c r="G200" s="4" t="s">
        <v>1</v>
      </c>
      <c r="H200" s="4" t="s">
        <v>270</v>
      </c>
    </row>
    <row r="201" spans="7:8" x14ac:dyDescent="0.3">
      <c r="G201" s="4" t="s">
        <v>1</v>
      </c>
      <c r="H201" s="4" t="s">
        <v>225</v>
      </c>
    </row>
    <row r="202" spans="7:8" x14ac:dyDescent="0.3">
      <c r="G202" s="4" t="s">
        <v>1</v>
      </c>
      <c r="H202" s="4" t="s">
        <v>198</v>
      </c>
    </row>
    <row r="203" spans="7:8" x14ac:dyDescent="0.3">
      <c r="G203" s="4" t="s">
        <v>1</v>
      </c>
      <c r="H203" s="4" t="s">
        <v>218</v>
      </c>
    </row>
    <row r="204" spans="7:8" x14ac:dyDescent="0.3">
      <c r="G204" s="4" t="s">
        <v>1</v>
      </c>
      <c r="H204" s="4" t="s">
        <v>232</v>
      </c>
    </row>
    <row r="205" spans="7:8" x14ac:dyDescent="0.3">
      <c r="G205" s="4" t="s">
        <v>1</v>
      </c>
      <c r="H205" s="4" t="s">
        <v>417</v>
      </c>
    </row>
    <row r="206" spans="7:8" x14ac:dyDescent="0.3">
      <c r="G206" s="4" t="s">
        <v>1</v>
      </c>
      <c r="H206" s="4" t="s">
        <v>228</v>
      </c>
    </row>
    <row r="207" spans="7:8" x14ac:dyDescent="0.3">
      <c r="G207" s="4" t="s">
        <v>1</v>
      </c>
      <c r="H207" s="4" t="s">
        <v>364</v>
      </c>
    </row>
    <row r="208" spans="7:8" x14ac:dyDescent="0.3">
      <c r="G208" s="4" t="s">
        <v>1</v>
      </c>
      <c r="H208" s="4" t="s">
        <v>223</v>
      </c>
    </row>
    <row r="209" spans="7:8" x14ac:dyDescent="0.3">
      <c r="G209" s="4" t="s">
        <v>1</v>
      </c>
      <c r="H209" s="4" t="s">
        <v>206</v>
      </c>
    </row>
    <row r="210" spans="7:8" x14ac:dyDescent="0.3">
      <c r="G210" s="4" t="s">
        <v>1</v>
      </c>
      <c r="H210" s="4" t="s">
        <v>211</v>
      </c>
    </row>
    <row r="211" spans="7:8" x14ac:dyDescent="0.3">
      <c r="G211" s="4" t="s">
        <v>1</v>
      </c>
      <c r="H211" s="4" t="s">
        <v>209</v>
      </c>
    </row>
    <row r="212" spans="7:8" x14ac:dyDescent="0.3">
      <c r="G212" s="4" t="s">
        <v>1</v>
      </c>
      <c r="H212" s="4" t="s">
        <v>220</v>
      </c>
    </row>
    <row r="213" spans="7:8" x14ac:dyDescent="0.3">
      <c r="G213" s="4" t="s">
        <v>1</v>
      </c>
      <c r="H213" s="4" t="s">
        <v>216</v>
      </c>
    </row>
    <row r="214" spans="7:8" x14ac:dyDescent="0.3">
      <c r="G214" s="4" t="s">
        <v>1</v>
      </c>
      <c r="H214" s="4" t="s">
        <v>230</v>
      </c>
    </row>
    <row r="215" spans="7:8" x14ac:dyDescent="0.3">
      <c r="G215" s="4" t="s">
        <v>1</v>
      </c>
      <c r="H215" s="4" t="s">
        <v>227</v>
      </c>
    </row>
    <row r="216" spans="7:8" x14ac:dyDescent="0.3">
      <c r="G216" s="4" t="s">
        <v>1</v>
      </c>
      <c r="H216" s="4" t="s">
        <v>208</v>
      </c>
    </row>
    <row r="217" spans="7:8" x14ac:dyDescent="0.3">
      <c r="G217" s="4" t="s">
        <v>1</v>
      </c>
      <c r="H217" s="4" t="s">
        <v>199</v>
      </c>
    </row>
    <row r="218" spans="7:8" x14ac:dyDescent="0.3">
      <c r="G218" s="4" t="s">
        <v>1</v>
      </c>
      <c r="H218" s="4" t="s">
        <v>210</v>
      </c>
    </row>
    <row r="219" spans="7:8" x14ac:dyDescent="0.3">
      <c r="G219" s="4" t="s">
        <v>1</v>
      </c>
      <c r="H219" s="4" t="s">
        <v>444</v>
      </c>
    </row>
    <row r="220" spans="7:8" x14ac:dyDescent="0.3">
      <c r="G220" s="4" t="s">
        <v>1</v>
      </c>
      <c r="H220" s="4" t="s">
        <v>453</v>
      </c>
    </row>
    <row r="221" spans="7:8" x14ac:dyDescent="0.3">
      <c r="G221" s="4" t="s">
        <v>1</v>
      </c>
      <c r="H221" s="4" t="s">
        <v>458</v>
      </c>
    </row>
    <row r="222" spans="7:8" x14ac:dyDescent="0.3">
      <c r="G222" s="4" t="s">
        <v>268</v>
      </c>
      <c r="H222" s="4" t="s">
        <v>269</v>
      </c>
    </row>
    <row r="223" spans="7:8" x14ac:dyDescent="0.3">
      <c r="G223" s="4" t="s">
        <v>335</v>
      </c>
      <c r="H223" s="4" t="s">
        <v>336</v>
      </c>
    </row>
    <row r="224" spans="7:8" x14ac:dyDescent="0.3">
      <c r="G224" s="4" t="s">
        <v>42</v>
      </c>
      <c r="H224" s="4" t="s">
        <v>52</v>
      </c>
    </row>
    <row r="225" spans="7:8" x14ac:dyDescent="0.3">
      <c r="G225" s="4" t="s">
        <v>42</v>
      </c>
      <c r="H225" s="4" t="s">
        <v>46</v>
      </c>
    </row>
    <row r="226" spans="7:8" x14ac:dyDescent="0.3">
      <c r="G226" s="4" t="s">
        <v>42</v>
      </c>
      <c r="H226" s="4" t="s">
        <v>53</v>
      </c>
    </row>
    <row r="227" spans="7:8" x14ac:dyDescent="0.3">
      <c r="G227" s="4" t="s">
        <v>42</v>
      </c>
      <c r="H227" s="4" t="s">
        <v>55</v>
      </c>
    </row>
    <row r="228" spans="7:8" x14ac:dyDescent="0.3">
      <c r="G228" s="4" t="s">
        <v>42</v>
      </c>
      <c r="H228" s="4" t="s">
        <v>45</v>
      </c>
    </row>
    <row r="229" spans="7:8" x14ac:dyDescent="0.3">
      <c r="G229" s="4" t="s">
        <v>42</v>
      </c>
      <c r="H229" s="4" t="s">
        <v>50</v>
      </c>
    </row>
    <row r="230" spans="7:8" x14ac:dyDescent="0.3">
      <c r="G230" s="4" t="s">
        <v>42</v>
      </c>
      <c r="H230" s="4" t="s">
        <v>44</v>
      </c>
    </row>
    <row r="231" spans="7:8" x14ac:dyDescent="0.3">
      <c r="G231" s="4" t="s">
        <v>42</v>
      </c>
      <c r="H231" s="4" t="s">
        <v>54</v>
      </c>
    </row>
    <row r="232" spans="7:8" x14ac:dyDescent="0.3">
      <c r="G232" s="4" t="s">
        <v>42</v>
      </c>
      <c r="H232" s="4" t="s">
        <v>345</v>
      </c>
    </row>
    <row r="233" spans="7:8" x14ac:dyDescent="0.3">
      <c r="G233" s="4" t="s">
        <v>42</v>
      </c>
      <c r="H233" s="4" t="s">
        <v>47</v>
      </c>
    </row>
    <row r="234" spans="7:8" x14ac:dyDescent="0.3">
      <c r="G234" s="4" t="s">
        <v>42</v>
      </c>
      <c r="H234" s="4" t="s">
        <v>49</v>
      </c>
    </row>
    <row r="235" spans="7:8" x14ac:dyDescent="0.3">
      <c r="G235" s="4" t="s">
        <v>42</v>
      </c>
      <c r="H235" s="4" t="s">
        <v>51</v>
      </c>
    </row>
    <row r="236" spans="7:8" x14ac:dyDescent="0.3">
      <c r="G236" s="4" t="s">
        <v>42</v>
      </c>
      <c r="H236" s="4" t="s">
        <v>48</v>
      </c>
    </row>
    <row r="237" spans="7:8" x14ac:dyDescent="0.3">
      <c r="G237" s="4" t="s">
        <v>19</v>
      </c>
      <c r="H237" s="4" t="s">
        <v>20</v>
      </c>
    </row>
    <row r="238" spans="7:8" x14ac:dyDescent="0.3">
      <c r="G238" s="4" t="s">
        <v>19</v>
      </c>
      <c r="H238" s="4" t="s">
        <v>141</v>
      </c>
    </row>
    <row r="239" spans="7:8" x14ac:dyDescent="0.3">
      <c r="G239" s="4" t="s">
        <v>19</v>
      </c>
      <c r="H239" s="4" t="s">
        <v>340</v>
      </c>
    </row>
    <row r="240" spans="7:8" x14ac:dyDescent="0.3">
      <c r="G240" s="4" t="s">
        <v>19</v>
      </c>
      <c r="H240" s="4" t="s">
        <v>21</v>
      </c>
    </row>
    <row r="241" spans="7:8" x14ac:dyDescent="0.3">
      <c r="G241" s="4" t="s">
        <v>19</v>
      </c>
      <c r="H241" s="4" t="s">
        <v>22</v>
      </c>
    </row>
    <row r="242" spans="7:8" x14ac:dyDescent="0.3">
      <c r="G242" s="4" t="s">
        <v>19</v>
      </c>
      <c r="H242" s="4" t="s">
        <v>339</v>
      </c>
    </row>
    <row r="243" spans="7:8" x14ac:dyDescent="0.3">
      <c r="G243" s="4" t="s">
        <v>19</v>
      </c>
      <c r="H243" s="4" t="s">
        <v>456</v>
      </c>
    </row>
    <row r="244" spans="7:8" x14ac:dyDescent="0.3">
      <c r="G244" s="4" t="s">
        <v>239</v>
      </c>
      <c r="H244" s="4" t="s">
        <v>241</v>
      </c>
    </row>
    <row r="245" spans="7:8" x14ac:dyDescent="0.3">
      <c r="G245" s="4" t="s">
        <v>239</v>
      </c>
      <c r="H245" s="4" t="s">
        <v>262</v>
      </c>
    </row>
    <row r="246" spans="7:8" x14ac:dyDescent="0.3">
      <c r="G246" s="4" t="s">
        <v>239</v>
      </c>
      <c r="H246" s="4" t="s">
        <v>256</v>
      </c>
    </row>
    <row r="247" spans="7:8" x14ac:dyDescent="0.3">
      <c r="G247" s="4" t="s">
        <v>239</v>
      </c>
      <c r="H247" s="4" t="s">
        <v>247</v>
      </c>
    </row>
    <row r="248" spans="7:8" x14ac:dyDescent="0.3">
      <c r="G248" s="4" t="s">
        <v>239</v>
      </c>
      <c r="H248" s="4" t="s">
        <v>253</v>
      </c>
    </row>
    <row r="249" spans="7:8" x14ac:dyDescent="0.3">
      <c r="G249" s="4" t="s">
        <v>239</v>
      </c>
      <c r="H249" s="4" t="s">
        <v>246</v>
      </c>
    </row>
    <row r="250" spans="7:8" x14ac:dyDescent="0.3">
      <c r="G250" s="4" t="s">
        <v>239</v>
      </c>
      <c r="H250" s="4" t="s">
        <v>258</v>
      </c>
    </row>
    <row r="251" spans="7:8" x14ac:dyDescent="0.3">
      <c r="G251" s="4" t="s">
        <v>239</v>
      </c>
      <c r="H251" s="4" t="s">
        <v>261</v>
      </c>
    </row>
    <row r="252" spans="7:8" x14ac:dyDescent="0.3">
      <c r="G252" s="4" t="s">
        <v>239</v>
      </c>
      <c r="H252" s="4" t="s">
        <v>254</v>
      </c>
    </row>
    <row r="253" spans="7:8" x14ac:dyDescent="0.3">
      <c r="G253" s="4" t="s">
        <v>239</v>
      </c>
      <c r="H253" s="4" t="s">
        <v>244</v>
      </c>
    </row>
    <row r="254" spans="7:8" x14ac:dyDescent="0.3">
      <c r="G254" s="4" t="s">
        <v>239</v>
      </c>
      <c r="H254" s="4" t="s">
        <v>249</v>
      </c>
    </row>
    <row r="255" spans="7:8" x14ac:dyDescent="0.3">
      <c r="G255" s="4" t="s">
        <v>239</v>
      </c>
      <c r="H255" s="4" t="s">
        <v>260</v>
      </c>
    </row>
    <row r="256" spans="7:8" x14ac:dyDescent="0.3">
      <c r="G256" s="4" t="s">
        <v>239</v>
      </c>
      <c r="H256" s="4" t="s">
        <v>368</v>
      </c>
    </row>
    <row r="257" spans="7:8" x14ac:dyDescent="0.3">
      <c r="G257" s="4" t="s">
        <v>239</v>
      </c>
      <c r="H257" s="4" t="s">
        <v>252</v>
      </c>
    </row>
    <row r="258" spans="7:8" x14ac:dyDescent="0.3">
      <c r="G258" s="4" t="s">
        <v>239</v>
      </c>
      <c r="H258" s="4" t="s">
        <v>242</v>
      </c>
    </row>
    <row r="259" spans="7:8" x14ac:dyDescent="0.3">
      <c r="G259" s="4" t="s">
        <v>239</v>
      </c>
      <c r="H259" s="4" t="s">
        <v>251</v>
      </c>
    </row>
    <row r="260" spans="7:8" x14ac:dyDescent="0.3">
      <c r="G260" s="4" t="s">
        <v>239</v>
      </c>
      <c r="H260" s="4" t="s">
        <v>245</v>
      </c>
    </row>
    <row r="261" spans="7:8" x14ac:dyDescent="0.3">
      <c r="G261" s="4" t="s">
        <v>239</v>
      </c>
      <c r="H261" s="4" t="s">
        <v>255</v>
      </c>
    </row>
    <row r="262" spans="7:8" x14ac:dyDescent="0.3">
      <c r="G262" s="4" t="s">
        <v>239</v>
      </c>
      <c r="H262" s="4" t="s">
        <v>248</v>
      </c>
    </row>
    <row r="263" spans="7:8" x14ac:dyDescent="0.3">
      <c r="G263" s="4" t="s">
        <v>239</v>
      </c>
      <c r="H263" s="4" t="s">
        <v>257</v>
      </c>
    </row>
    <row r="264" spans="7:8" x14ac:dyDescent="0.3">
      <c r="G264" s="4" t="s">
        <v>239</v>
      </c>
      <c r="H264" s="4" t="s">
        <v>259</v>
      </c>
    </row>
    <row r="265" spans="7:8" x14ac:dyDescent="0.3">
      <c r="G265" s="4" t="s">
        <v>239</v>
      </c>
      <c r="H265" s="4" t="s">
        <v>243</v>
      </c>
    </row>
    <row r="266" spans="7:8" x14ac:dyDescent="0.3">
      <c r="G266" s="4" t="s">
        <v>239</v>
      </c>
      <c r="H266" s="4" t="s">
        <v>250</v>
      </c>
    </row>
    <row r="267" spans="7:8" x14ac:dyDescent="0.3">
      <c r="G267" s="4" t="s">
        <v>239</v>
      </c>
      <c r="H267" s="4" t="s">
        <v>447</v>
      </c>
    </row>
    <row r="268" spans="7:8" x14ac:dyDescent="0.3">
      <c r="G268" s="4" t="s">
        <v>71</v>
      </c>
      <c r="H268" s="4" t="s">
        <v>73</v>
      </c>
    </row>
    <row r="269" spans="7:8" x14ac:dyDescent="0.3">
      <c r="G269" s="4" t="s">
        <v>71</v>
      </c>
      <c r="H269" s="4" t="s">
        <v>418</v>
      </c>
    </row>
    <row r="270" spans="7:8" x14ac:dyDescent="0.3">
      <c r="G270" s="4" t="s">
        <v>117</v>
      </c>
      <c r="H270" s="4" t="s">
        <v>353</v>
      </c>
    </row>
    <row r="271" spans="7:8" x14ac:dyDescent="0.3">
      <c r="G271" s="4" t="s">
        <v>117</v>
      </c>
      <c r="H271" s="4" t="s">
        <v>125</v>
      </c>
    </row>
    <row r="272" spans="7:8" x14ac:dyDescent="0.3">
      <c r="G272" s="4" t="s">
        <v>117</v>
      </c>
      <c r="H272" s="4" t="s">
        <v>126</v>
      </c>
    </row>
    <row r="273" spans="7:8" x14ac:dyDescent="0.3">
      <c r="G273" s="4" t="s">
        <v>117</v>
      </c>
      <c r="H273" s="4" t="s">
        <v>120</v>
      </c>
    </row>
    <row r="274" spans="7:8" x14ac:dyDescent="0.3">
      <c r="G274" s="4" t="s">
        <v>117</v>
      </c>
      <c r="H274" s="4" t="s">
        <v>122</v>
      </c>
    </row>
    <row r="275" spans="7:8" x14ac:dyDescent="0.3">
      <c r="G275" s="4" t="s">
        <v>117</v>
      </c>
      <c r="H275" s="4" t="s">
        <v>352</v>
      </c>
    </row>
    <row r="276" spans="7:8" x14ac:dyDescent="0.3">
      <c r="G276" s="4" t="s">
        <v>117</v>
      </c>
      <c r="H276" s="4" t="s">
        <v>121</v>
      </c>
    </row>
    <row r="277" spans="7:8" x14ac:dyDescent="0.3">
      <c r="G277" s="4" t="s">
        <v>117</v>
      </c>
      <c r="H277" s="4" t="s">
        <v>354</v>
      </c>
    </row>
    <row r="278" spans="7:8" x14ac:dyDescent="0.3">
      <c r="G278" s="4" t="s">
        <v>117</v>
      </c>
      <c r="H278" s="4" t="s">
        <v>128</v>
      </c>
    </row>
    <row r="279" spans="7:8" x14ac:dyDescent="0.3">
      <c r="G279" s="4" t="s">
        <v>117</v>
      </c>
      <c r="H279" s="4" t="s">
        <v>127</v>
      </c>
    </row>
    <row r="280" spans="7:8" x14ac:dyDescent="0.3">
      <c r="G280" s="4" t="s">
        <v>117</v>
      </c>
      <c r="H280" s="4" t="s">
        <v>119</v>
      </c>
    </row>
    <row r="281" spans="7:8" x14ac:dyDescent="0.3">
      <c r="G281" s="4" t="s">
        <v>117</v>
      </c>
      <c r="H281" s="4" t="s">
        <v>419</v>
      </c>
    </row>
    <row r="282" spans="7:8" x14ac:dyDescent="0.3">
      <c r="G282" s="4" t="s">
        <v>117</v>
      </c>
      <c r="H282" s="4" t="s">
        <v>123</v>
      </c>
    </row>
    <row r="283" spans="7:8" x14ac:dyDescent="0.3">
      <c r="G283" s="4" t="s">
        <v>117</v>
      </c>
      <c r="H283" s="4" t="s">
        <v>124</v>
      </c>
    </row>
    <row r="284" spans="7:8" x14ac:dyDescent="0.3">
      <c r="G284" s="4" t="s">
        <v>185</v>
      </c>
      <c r="H284" s="4" t="s">
        <v>325</v>
      </c>
    </row>
    <row r="285" spans="7:8" x14ac:dyDescent="0.3">
      <c r="G285" s="4" t="s">
        <v>185</v>
      </c>
      <c r="H285" s="4" t="s">
        <v>361</v>
      </c>
    </row>
    <row r="286" spans="7:8" x14ac:dyDescent="0.3">
      <c r="G286" s="4" t="s">
        <v>185</v>
      </c>
      <c r="H286" s="4" t="s">
        <v>360</v>
      </c>
    </row>
    <row r="287" spans="7:8" x14ac:dyDescent="0.3">
      <c r="G287" s="4" t="s">
        <v>185</v>
      </c>
      <c r="H287" s="4" t="s">
        <v>438</v>
      </c>
    </row>
    <row r="288" spans="7:8" x14ac:dyDescent="0.3">
      <c r="G288" s="4" t="s">
        <v>167</v>
      </c>
      <c r="H288" s="4" t="s">
        <v>172</v>
      </c>
    </row>
    <row r="289" spans="7:8" x14ac:dyDescent="0.3">
      <c r="G289" s="4" t="s">
        <v>167</v>
      </c>
      <c r="H289" s="4" t="s">
        <v>170</v>
      </c>
    </row>
    <row r="290" spans="7:8" x14ac:dyDescent="0.3">
      <c r="G290" s="4" t="s">
        <v>167</v>
      </c>
      <c r="H290" s="4" t="s">
        <v>357</v>
      </c>
    </row>
    <row r="291" spans="7:8" x14ac:dyDescent="0.3">
      <c r="G291" s="4" t="s">
        <v>167</v>
      </c>
      <c r="H291" s="4" t="s">
        <v>356</v>
      </c>
    </row>
    <row r="292" spans="7:8" x14ac:dyDescent="0.3">
      <c r="G292" s="4" t="s">
        <v>167</v>
      </c>
      <c r="H292" s="4" t="s">
        <v>355</v>
      </c>
    </row>
    <row r="293" spans="7:8" x14ac:dyDescent="0.3">
      <c r="G293" s="4" t="s">
        <v>167</v>
      </c>
      <c r="H293" s="4" t="s">
        <v>169</v>
      </c>
    </row>
    <row r="294" spans="7:8" x14ac:dyDescent="0.3">
      <c r="G294" s="4" t="s">
        <v>167</v>
      </c>
      <c r="H294" s="4" t="s">
        <v>171</v>
      </c>
    </row>
    <row r="295" spans="7:8" x14ac:dyDescent="0.3">
      <c r="G295" s="4" t="s">
        <v>167</v>
      </c>
      <c r="H295" s="4" t="s">
        <v>420</v>
      </c>
    </row>
    <row r="296" spans="7:8" x14ac:dyDescent="0.3">
      <c r="G296" s="4" t="s">
        <v>85</v>
      </c>
      <c r="H296" s="4" t="s">
        <v>98</v>
      </c>
    </row>
    <row r="297" spans="7:8" x14ac:dyDescent="0.3">
      <c r="G297" s="4" t="s">
        <v>85</v>
      </c>
      <c r="H297" s="4" t="s">
        <v>87</v>
      </c>
    </row>
    <row r="298" spans="7:8" x14ac:dyDescent="0.3">
      <c r="G298" s="4" t="s">
        <v>85</v>
      </c>
      <c r="H298" s="4" t="s">
        <v>94</v>
      </c>
    </row>
    <row r="299" spans="7:8" x14ac:dyDescent="0.3">
      <c r="G299" s="4" t="s">
        <v>85</v>
      </c>
      <c r="H299" s="4" t="s">
        <v>421</v>
      </c>
    </row>
    <row r="300" spans="7:8" x14ac:dyDescent="0.3">
      <c r="G300" s="4" t="s">
        <v>85</v>
      </c>
      <c r="H300" s="4" t="s">
        <v>103</v>
      </c>
    </row>
    <row r="301" spans="7:8" x14ac:dyDescent="0.3">
      <c r="G301" s="4" t="s">
        <v>85</v>
      </c>
      <c r="H301" s="4" t="s">
        <v>348</v>
      </c>
    </row>
    <row r="302" spans="7:8" x14ac:dyDescent="0.3">
      <c r="G302" s="4" t="s">
        <v>85</v>
      </c>
      <c r="H302" s="4" t="s">
        <v>100</v>
      </c>
    </row>
    <row r="303" spans="7:8" x14ac:dyDescent="0.3">
      <c r="G303" s="4" t="s">
        <v>85</v>
      </c>
      <c r="H303" s="4" t="s">
        <v>99</v>
      </c>
    </row>
    <row r="304" spans="7:8" x14ac:dyDescent="0.3">
      <c r="G304" s="4" t="s">
        <v>85</v>
      </c>
      <c r="H304" s="4" t="s">
        <v>422</v>
      </c>
    </row>
    <row r="305" spans="7:8" x14ac:dyDescent="0.3">
      <c r="G305" s="4" t="s">
        <v>85</v>
      </c>
      <c r="H305" s="4" t="s">
        <v>97</v>
      </c>
    </row>
    <row r="306" spans="7:8" x14ac:dyDescent="0.3">
      <c r="G306" s="4" t="s">
        <v>85</v>
      </c>
      <c r="H306" s="4" t="s">
        <v>423</v>
      </c>
    </row>
    <row r="307" spans="7:8" x14ac:dyDescent="0.3">
      <c r="G307" s="4" t="s">
        <v>85</v>
      </c>
      <c r="H307" s="4" t="s">
        <v>347</v>
      </c>
    </row>
    <row r="308" spans="7:8" x14ac:dyDescent="0.3">
      <c r="G308" s="4" t="s">
        <v>85</v>
      </c>
      <c r="H308" s="4" t="s">
        <v>111</v>
      </c>
    </row>
    <row r="309" spans="7:8" x14ac:dyDescent="0.3">
      <c r="G309" s="4" t="s">
        <v>85</v>
      </c>
      <c r="H309" s="4" t="s">
        <v>115</v>
      </c>
    </row>
    <row r="310" spans="7:8" x14ac:dyDescent="0.3">
      <c r="G310" s="4" t="s">
        <v>85</v>
      </c>
      <c r="H310" s="4" t="s">
        <v>112</v>
      </c>
    </row>
    <row r="311" spans="7:8" x14ac:dyDescent="0.3">
      <c r="G311" s="4" t="s">
        <v>85</v>
      </c>
      <c r="H311" s="4" t="s">
        <v>102</v>
      </c>
    </row>
    <row r="312" spans="7:8" x14ac:dyDescent="0.3">
      <c r="G312" s="4" t="s">
        <v>85</v>
      </c>
      <c r="H312" s="4" t="s">
        <v>334</v>
      </c>
    </row>
    <row r="313" spans="7:8" x14ac:dyDescent="0.3">
      <c r="G313" s="4" t="s">
        <v>85</v>
      </c>
      <c r="H313" s="4" t="s">
        <v>351</v>
      </c>
    </row>
    <row r="314" spans="7:8" x14ac:dyDescent="0.3">
      <c r="G314" s="4" t="s">
        <v>85</v>
      </c>
      <c r="H314" s="4" t="s">
        <v>92</v>
      </c>
    </row>
    <row r="315" spans="7:8" x14ac:dyDescent="0.3">
      <c r="G315" s="4" t="s">
        <v>85</v>
      </c>
      <c r="H315" s="4" t="s">
        <v>110</v>
      </c>
    </row>
    <row r="316" spans="7:8" x14ac:dyDescent="0.3">
      <c r="G316" s="4" t="s">
        <v>85</v>
      </c>
      <c r="H316" s="4" t="s">
        <v>116</v>
      </c>
    </row>
    <row r="317" spans="7:8" x14ac:dyDescent="0.3">
      <c r="G317" s="4" t="s">
        <v>85</v>
      </c>
      <c r="H317" s="4" t="s">
        <v>90</v>
      </c>
    </row>
    <row r="318" spans="7:8" x14ac:dyDescent="0.3">
      <c r="G318" s="4" t="s">
        <v>85</v>
      </c>
      <c r="H318" s="4" t="s">
        <v>109</v>
      </c>
    </row>
    <row r="319" spans="7:8" x14ac:dyDescent="0.3">
      <c r="G319" s="4" t="s">
        <v>85</v>
      </c>
      <c r="H319" s="4" t="s">
        <v>108</v>
      </c>
    </row>
    <row r="320" spans="7:8" x14ac:dyDescent="0.3">
      <c r="G320" s="4" t="s">
        <v>85</v>
      </c>
      <c r="H320" s="4" t="s">
        <v>106</v>
      </c>
    </row>
    <row r="321" spans="7:8" x14ac:dyDescent="0.3">
      <c r="G321" s="4" t="s">
        <v>85</v>
      </c>
      <c r="H321" s="4" t="s">
        <v>93</v>
      </c>
    </row>
    <row r="322" spans="7:8" x14ac:dyDescent="0.3">
      <c r="G322" s="4" t="s">
        <v>85</v>
      </c>
      <c r="H322" s="4" t="s">
        <v>424</v>
      </c>
    </row>
    <row r="323" spans="7:8" x14ac:dyDescent="0.3">
      <c r="G323" s="4" t="s">
        <v>85</v>
      </c>
      <c r="H323" s="4" t="s">
        <v>349</v>
      </c>
    </row>
    <row r="324" spans="7:8" x14ac:dyDescent="0.3">
      <c r="G324" s="4" t="s">
        <v>85</v>
      </c>
      <c r="H324" s="4" t="s">
        <v>107</v>
      </c>
    </row>
    <row r="325" spans="7:8" x14ac:dyDescent="0.3">
      <c r="G325" s="4" t="s">
        <v>85</v>
      </c>
      <c r="H325" s="4" t="s">
        <v>113</v>
      </c>
    </row>
    <row r="326" spans="7:8" x14ac:dyDescent="0.3">
      <c r="G326" s="4" t="s">
        <v>85</v>
      </c>
      <c r="H326" s="4" t="s">
        <v>333</v>
      </c>
    </row>
    <row r="327" spans="7:8" x14ac:dyDescent="0.3">
      <c r="G327" s="4" t="s">
        <v>85</v>
      </c>
      <c r="H327" s="4" t="s">
        <v>101</v>
      </c>
    </row>
    <row r="328" spans="7:8" x14ac:dyDescent="0.3">
      <c r="G328" s="4" t="s">
        <v>85</v>
      </c>
      <c r="H328" s="4" t="s">
        <v>114</v>
      </c>
    </row>
    <row r="329" spans="7:8" x14ac:dyDescent="0.3">
      <c r="G329" s="4" t="s">
        <v>85</v>
      </c>
      <c r="H329" s="4" t="s">
        <v>91</v>
      </c>
    </row>
    <row r="330" spans="7:8" x14ac:dyDescent="0.3">
      <c r="G330" s="4" t="s">
        <v>85</v>
      </c>
      <c r="H330" s="4" t="s">
        <v>88</v>
      </c>
    </row>
    <row r="331" spans="7:8" x14ac:dyDescent="0.3">
      <c r="G331" s="4" t="s">
        <v>85</v>
      </c>
      <c r="H331" s="4" t="s">
        <v>350</v>
      </c>
    </row>
    <row r="332" spans="7:8" x14ac:dyDescent="0.3">
      <c r="G332" s="4" t="s">
        <v>85</v>
      </c>
      <c r="H332" s="4" t="s">
        <v>95</v>
      </c>
    </row>
    <row r="333" spans="7:8" x14ac:dyDescent="0.3">
      <c r="G333" s="4" t="s">
        <v>85</v>
      </c>
      <c r="H333" s="4" t="s">
        <v>89</v>
      </c>
    </row>
    <row r="334" spans="7:8" x14ac:dyDescent="0.3">
      <c r="G334" s="4" t="s">
        <v>85</v>
      </c>
      <c r="H334" s="4" t="s">
        <v>104</v>
      </c>
    </row>
    <row r="335" spans="7:8" x14ac:dyDescent="0.3">
      <c r="G335" s="4" t="s">
        <v>85</v>
      </c>
      <c r="H335" s="4" t="s">
        <v>332</v>
      </c>
    </row>
    <row r="336" spans="7:8" x14ac:dyDescent="0.3">
      <c r="G336" s="4" t="s">
        <v>85</v>
      </c>
      <c r="H336" s="4" t="s">
        <v>48</v>
      </c>
    </row>
    <row r="337" spans="7:8" x14ac:dyDescent="0.3">
      <c r="G337" s="4" t="s">
        <v>85</v>
      </c>
      <c r="H337" s="4" t="s">
        <v>105</v>
      </c>
    </row>
    <row r="338" spans="7:8" x14ac:dyDescent="0.3">
      <c r="G338" s="4" t="s">
        <v>85</v>
      </c>
      <c r="H338" s="4" t="s">
        <v>96</v>
      </c>
    </row>
    <row r="339" spans="7:8" x14ac:dyDescent="0.3">
      <c r="G339" s="4" t="s">
        <v>85</v>
      </c>
      <c r="H339" s="4" t="s">
        <v>441</v>
      </c>
    </row>
    <row r="340" spans="7:8" x14ac:dyDescent="0.3">
      <c r="G340" s="4" t="s">
        <v>56</v>
      </c>
      <c r="H340" s="4" t="s">
        <v>64</v>
      </c>
    </row>
    <row r="341" spans="7:8" x14ac:dyDescent="0.3">
      <c r="G341" s="4" t="s">
        <v>56</v>
      </c>
      <c r="H341" s="4" t="s">
        <v>62</v>
      </c>
    </row>
    <row r="342" spans="7:8" x14ac:dyDescent="0.3">
      <c r="G342" s="4" t="s">
        <v>56</v>
      </c>
      <c r="H342" s="4" t="s">
        <v>63</v>
      </c>
    </row>
    <row r="343" spans="7:8" x14ac:dyDescent="0.3">
      <c r="G343" s="4" t="s">
        <v>56</v>
      </c>
      <c r="H343" s="4" t="s">
        <v>58</v>
      </c>
    </row>
    <row r="344" spans="7:8" x14ac:dyDescent="0.3">
      <c r="G344" s="4" t="s">
        <v>56</v>
      </c>
      <c r="H344" s="4" t="s">
        <v>61</v>
      </c>
    </row>
    <row r="345" spans="7:8" x14ac:dyDescent="0.3">
      <c r="G345" s="4" t="s">
        <v>56</v>
      </c>
      <c r="H345" s="4" t="s">
        <v>60</v>
      </c>
    </row>
    <row r="346" spans="7:8" x14ac:dyDescent="0.3">
      <c r="G346" s="4" t="s">
        <v>56</v>
      </c>
      <c r="H346" s="4" t="s">
        <v>59</v>
      </c>
    </row>
    <row r="347" spans="7:8" x14ac:dyDescent="0.3">
      <c r="G347" s="4" t="s">
        <v>56</v>
      </c>
      <c r="H347" s="4" t="s">
        <v>457</v>
      </c>
    </row>
    <row r="348" spans="7:8" x14ac:dyDescent="0.3">
      <c r="G348" s="4" t="s">
        <v>142</v>
      </c>
      <c r="H348" s="4" t="s">
        <v>164</v>
      </c>
    </row>
    <row r="349" spans="7:8" x14ac:dyDescent="0.3">
      <c r="G349" s="4" t="s">
        <v>142</v>
      </c>
      <c r="H349" s="4" t="s">
        <v>163</v>
      </c>
    </row>
    <row r="350" spans="7:8" x14ac:dyDescent="0.3">
      <c r="G350" s="4" t="s">
        <v>142</v>
      </c>
      <c r="H350" s="4" t="s">
        <v>159</v>
      </c>
    </row>
    <row r="351" spans="7:8" x14ac:dyDescent="0.3">
      <c r="G351" s="4" t="s">
        <v>142</v>
      </c>
      <c r="H351" s="4" t="s">
        <v>162</v>
      </c>
    </row>
    <row r="352" spans="7:8" x14ac:dyDescent="0.3">
      <c r="G352" s="4" t="s">
        <v>142</v>
      </c>
      <c r="H352" s="4" t="s">
        <v>151</v>
      </c>
    </row>
    <row r="353" spans="7:8" x14ac:dyDescent="0.3">
      <c r="G353" s="4" t="s">
        <v>142</v>
      </c>
      <c r="H353" s="4" t="s">
        <v>235</v>
      </c>
    </row>
    <row r="354" spans="7:8" x14ac:dyDescent="0.3">
      <c r="G354" s="4" t="s">
        <v>142</v>
      </c>
      <c r="H354" s="4" t="s">
        <v>161</v>
      </c>
    </row>
    <row r="355" spans="7:8" x14ac:dyDescent="0.3">
      <c r="G355" s="4" t="s">
        <v>142</v>
      </c>
      <c r="H355" s="4" t="s">
        <v>425</v>
      </c>
    </row>
    <row r="356" spans="7:8" x14ac:dyDescent="0.3">
      <c r="G356" s="4" t="s">
        <v>142</v>
      </c>
      <c r="H356" s="4" t="s">
        <v>155</v>
      </c>
    </row>
    <row r="357" spans="7:8" x14ac:dyDescent="0.3">
      <c r="G357" s="4" t="s">
        <v>142</v>
      </c>
      <c r="H357" s="4" t="s">
        <v>237</v>
      </c>
    </row>
    <row r="358" spans="7:8" x14ac:dyDescent="0.3">
      <c r="G358" s="4" t="s">
        <v>142</v>
      </c>
      <c r="H358" s="4" t="s">
        <v>426</v>
      </c>
    </row>
    <row r="359" spans="7:8" x14ac:dyDescent="0.3">
      <c r="G359" s="4" t="s">
        <v>142</v>
      </c>
      <c r="H359" s="4" t="s">
        <v>148</v>
      </c>
    </row>
    <row r="360" spans="7:8" x14ac:dyDescent="0.3">
      <c r="G360" s="4" t="s">
        <v>142</v>
      </c>
      <c r="H360" s="4" t="s">
        <v>165</v>
      </c>
    </row>
    <row r="361" spans="7:8" x14ac:dyDescent="0.3">
      <c r="G361" s="4" t="s">
        <v>142</v>
      </c>
      <c r="H361" s="4" t="s">
        <v>145</v>
      </c>
    </row>
    <row r="362" spans="7:8" x14ac:dyDescent="0.3">
      <c r="G362" s="4" t="s">
        <v>142</v>
      </c>
      <c r="H362" s="4" t="s">
        <v>236</v>
      </c>
    </row>
    <row r="363" spans="7:8" x14ac:dyDescent="0.3">
      <c r="G363" s="4" t="s">
        <v>142</v>
      </c>
      <c r="H363" s="4" t="s">
        <v>427</v>
      </c>
    </row>
    <row r="364" spans="7:8" x14ac:dyDescent="0.3">
      <c r="G364" s="4" t="s">
        <v>142</v>
      </c>
      <c r="H364" s="4" t="s">
        <v>146</v>
      </c>
    </row>
    <row r="365" spans="7:8" x14ac:dyDescent="0.3">
      <c r="G365" s="4" t="s">
        <v>142</v>
      </c>
      <c r="H365" s="4" t="s">
        <v>144</v>
      </c>
    </row>
    <row r="366" spans="7:8" x14ac:dyDescent="0.3">
      <c r="G366" s="4" t="s">
        <v>142</v>
      </c>
      <c r="H366" s="4" t="s">
        <v>157</v>
      </c>
    </row>
    <row r="367" spans="7:8" x14ac:dyDescent="0.3">
      <c r="G367" s="4" t="s">
        <v>142</v>
      </c>
      <c r="H367" s="4" t="s">
        <v>150</v>
      </c>
    </row>
    <row r="368" spans="7:8" x14ac:dyDescent="0.3">
      <c r="G368" s="4" t="s">
        <v>142</v>
      </c>
      <c r="H368" s="4" t="s">
        <v>166</v>
      </c>
    </row>
    <row r="369" spans="7:8" x14ac:dyDescent="0.3">
      <c r="G369" s="4" t="s">
        <v>142</v>
      </c>
      <c r="H369" s="4" t="s">
        <v>147</v>
      </c>
    </row>
    <row r="370" spans="7:8" x14ac:dyDescent="0.3">
      <c r="G370" s="4" t="s">
        <v>142</v>
      </c>
      <c r="H370" s="4" t="s">
        <v>428</v>
      </c>
    </row>
    <row r="371" spans="7:8" x14ac:dyDescent="0.3">
      <c r="G371" s="4" t="s">
        <v>142</v>
      </c>
      <c r="H371" s="4" t="s">
        <v>153</v>
      </c>
    </row>
    <row r="372" spans="7:8" x14ac:dyDescent="0.3">
      <c r="G372" s="4" t="s">
        <v>142</v>
      </c>
      <c r="H372" s="4" t="s">
        <v>149</v>
      </c>
    </row>
    <row r="373" spans="7:8" x14ac:dyDescent="0.3">
      <c r="G373" s="4" t="s">
        <v>142</v>
      </c>
      <c r="H373" s="4" t="s">
        <v>152</v>
      </c>
    </row>
    <row r="374" spans="7:8" x14ac:dyDescent="0.3">
      <c r="G374" s="4" t="s">
        <v>142</v>
      </c>
      <c r="H374" s="4" t="s">
        <v>154</v>
      </c>
    </row>
    <row r="375" spans="7:8" x14ac:dyDescent="0.3">
      <c r="G375" s="4" t="s">
        <v>142</v>
      </c>
      <c r="H375" s="4" t="s">
        <v>160</v>
      </c>
    </row>
    <row r="376" spans="7:8" x14ac:dyDescent="0.3">
      <c r="G376" s="4" t="s">
        <v>142</v>
      </c>
      <c r="H376" s="4" t="s">
        <v>158</v>
      </c>
    </row>
    <row r="377" spans="7:8" x14ac:dyDescent="0.3">
      <c r="G377" s="4" t="s">
        <v>142</v>
      </c>
      <c r="H377" s="4" t="s">
        <v>238</v>
      </c>
    </row>
    <row r="378" spans="7:8" x14ac:dyDescent="0.3">
      <c r="G378" s="4" t="s">
        <v>142</v>
      </c>
      <c r="H378" s="4" t="s">
        <v>156</v>
      </c>
    </row>
    <row r="379" spans="7:8" x14ac:dyDescent="0.3">
      <c r="G379" s="4" t="s">
        <v>142</v>
      </c>
      <c r="H379" s="4" t="s">
        <v>460</v>
      </c>
    </row>
    <row r="380" spans="7:8" x14ac:dyDescent="0.3">
      <c r="G380" s="4" t="s">
        <v>65</v>
      </c>
      <c r="H380" s="4" t="s">
        <v>192</v>
      </c>
    </row>
    <row r="381" spans="7:8" x14ac:dyDescent="0.3">
      <c r="G381" s="4" t="s">
        <v>65</v>
      </c>
      <c r="H381" s="4" t="s">
        <v>346</v>
      </c>
    </row>
    <row r="382" spans="7:8" x14ac:dyDescent="0.3">
      <c r="G382" s="4" t="s">
        <v>65</v>
      </c>
      <c r="H382" s="4" t="s">
        <v>67</v>
      </c>
    </row>
    <row r="383" spans="7:8" x14ac:dyDescent="0.3">
      <c r="G383" s="4" t="s">
        <v>65</v>
      </c>
      <c r="H383" s="4" t="s">
        <v>188</v>
      </c>
    </row>
    <row r="384" spans="7:8" x14ac:dyDescent="0.3">
      <c r="G384" s="4" t="s">
        <v>65</v>
      </c>
      <c r="H384" s="4" t="s">
        <v>195</v>
      </c>
    </row>
    <row r="385" spans="7:8" x14ac:dyDescent="0.3">
      <c r="G385" s="4" t="s">
        <v>65</v>
      </c>
      <c r="H385" s="4" t="s">
        <v>362</v>
      </c>
    </row>
    <row r="386" spans="7:8" x14ac:dyDescent="0.3">
      <c r="G386" s="4" t="s">
        <v>65</v>
      </c>
      <c r="H386" s="4" t="s">
        <v>193</v>
      </c>
    </row>
    <row r="387" spans="7:8" x14ac:dyDescent="0.3">
      <c r="G387" s="4" t="s">
        <v>65</v>
      </c>
      <c r="H387" s="4" t="s">
        <v>191</v>
      </c>
    </row>
    <row r="388" spans="7:8" x14ac:dyDescent="0.3">
      <c r="G388" s="4" t="s">
        <v>65</v>
      </c>
      <c r="H388" s="4" t="s">
        <v>363</v>
      </c>
    </row>
    <row r="389" spans="7:8" x14ac:dyDescent="0.3">
      <c r="G389" s="4" t="s">
        <v>65</v>
      </c>
      <c r="H389" s="4" t="s">
        <v>194</v>
      </c>
    </row>
    <row r="390" spans="7:8" x14ac:dyDescent="0.3">
      <c r="G390" s="4" t="s">
        <v>65</v>
      </c>
      <c r="H390" s="4" t="s">
        <v>429</v>
      </c>
    </row>
    <row r="391" spans="7:8" x14ac:dyDescent="0.3">
      <c r="G391" s="4" t="s">
        <v>65</v>
      </c>
      <c r="H391" s="4" t="s">
        <v>187</v>
      </c>
    </row>
    <row r="392" spans="7:8" x14ac:dyDescent="0.3">
      <c r="G392" s="4" t="s">
        <v>65</v>
      </c>
      <c r="H392" s="4" t="s">
        <v>190</v>
      </c>
    </row>
    <row r="393" spans="7:8" x14ac:dyDescent="0.3">
      <c r="G393" s="4" t="s">
        <v>65</v>
      </c>
      <c r="H393" s="4" t="s">
        <v>69</v>
      </c>
    </row>
    <row r="394" spans="7:8" x14ac:dyDescent="0.3">
      <c r="G394" s="4" t="s">
        <v>65</v>
      </c>
      <c r="H394" s="4" t="s">
        <v>189</v>
      </c>
    </row>
    <row r="395" spans="7:8" x14ac:dyDescent="0.3">
      <c r="G395" s="4" t="s">
        <v>65</v>
      </c>
      <c r="H395" s="4" t="s">
        <v>68</v>
      </c>
    </row>
    <row r="396" spans="7:8" x14ac:dyDescent="0.3">
      <c r="G396" s="4" t="s">
        <v>65</v>
      </c>
      <c r="H396" s="4" t="s">
        <v>186</v>
      </c>
    </row>
    <row r="397" spans="7:8" x14ac:dyDescent="0.3">
      <c r="G397" s="4" t="s">
        <v>65</v>
      </c>
      <c r="H397" s="4" t="s">
        <v>440</v>
      </c>
    </row>
    <row r="398" spans="7:8" x14ac:dyDescent="0.3">
      <c r="G398" s="4" t="s">
        <v>65</v>
      </c>
      <c r="H398" s="4" t="s">
        <v>439</v>
      </c>
    </row>
    <row r="399" spans="7:8" x14ac:dyDescent="0.3">
      <c r="G399" s="4" t="s">
        <v>65</v>
      </c>
      <c r="H399" s="4" t="s">
        <v>445</v>
      </c>
    </row>
    <row r="400" spans="7:8" x14ac:dyDescent="0.3">
      <c r="G400" s="4" t="s">
        <v>65</v>
      </c>
      <c r="H400" s="4" t="s">
        <v>448</v>
      </c>
    </row>
    <row r="401" spans="7:8" x14ac:dyDescent="0.3">
      <c r="G401" s="4" t="s">
        <v>65</v>
      </c>
      <c r="H401" s="4" t="s">
        <v>449</v>
      </c>
    </row>
    <row r="402" spans="7:8" x14ac:dyDescent="0.3">
      <c r="G402" s="4" t="s">
        <v>65</v>
      </c>
      <c r="H402" s="4" t="s">
        <v>455</v>
      </c>
    </row>
  </sheetData>
  <autoFilter ref="G1:H73" xr:uid="{95B6F606-8066-4A03-951B-AA834897D40D}">
    <sortState xmlns:xlrd2="http://schemas.microsoft.com/office/spreadsheetml/2017/richdata2" ref="G2:H73">
      <sortCondition sortBy="fontColor" ref="G1:G73" dxfId="0"/>
    </sortState>
  </autoFilter>
  <conditionalFormatting sqref="C2:C3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{4E2E26E3-4E0F-41A8-9BF9-B9DB8673C186}</x14:id>
        </ext>
      </extLst>
    </cfRule>
  </conditionalFormatting>
  <conditionalFormatting sqref="E1:E34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2E26E3-4E0F-41A8-9BF9-B9DB8673C1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ПОКРЫТИЕ ДЛЯ ПП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 Виталий Викторович</dc:creator>
  <cp:lastModifiedBy>Урюпин Кирилл Сергеевич</cp:lastModifiedBy>
  <dcterms:created xsi:type="dcterms:W3CDTF">2020-03-26T09:48:54Z</dcterms:created>
  <dcterms:modified xsi:type="dcterms:W3CDTF">2020-04-02T10:30:49Z</dcterms:modified>
</cp:coreProperties>
</file>