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.uryupin\Desktop\"/>
    </mc:Choice>
  </mc:AlternateContent>
  <xr:revisionPtr revIDLastSave="0" documentId="13_ncr:1_{DC5E340A-7DC9-4780-8352-DA2476822715}" xr6:coauthVersionLast="47" xr6:coauthVersionMax="47" xr10:uidLastSave="{00000000-0000-0000-0000-000000000000}"/>
  <bookViews>
    <workbookView xWindow="-120" yWindow="-120" windowWidth="27120" windowHeight="16440" xr2:uid="{00000000-000D-0000-FFFF-FFFF00000000}"/>
  </bookViews>
  <sheets>
    <sheet name="Покрытие" sheetId="2" r:id="rId1"/>
    <sheet name="Детализация" sheetId="1" r:id="rId2"/>
  </sheets>
  <definedNames>
    <definedName name="_xlnm._FilterDatabase" localSheetId="1" hidden="1">Детализация!$A$1:$G$1</definedName>
    <definedName name="_xlnm._FilterDatabase" localSheetId="0" hidden="1">Покрытие!$B$16:$D$32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53" i="2"/>
  <c r="D147" i="2" s="1"/>
  <c r="C140" i="2"/>
  <c r="D134" i="2" s="1"/>
  <c r="E10" i="2" s="1"/>
  <c r="C131" i="2"/>
  <c r="D122" i="2" s="1"/>
  <c r="C113" i="2"/>
  <c r="D102" i="2" s="1"/>
  <c r="C94" i="2"/>
  <c r="D90" i="2" s="1"/>
  <c r="C86" i="2"/>
  <c r="D70" i="2" s="1"/>
  <c r="E11" i="2" s="1"/>
  <c r="C67" i="2"/>
  <c r="D64" i="2" s="1"/>
  <c r="C44" i="2"/>
  <c r="D40" i="2" s="1"/>
  <c r="C33" i="2"/>
  <c r="D29" i="2" s="1"/>
  <c r="D6" i="2" l="1"/>
  <c r="D8" i="2"/>
  <c r="D10" i="2"/>
  <c r="D12" i="2"/>
  <c r="D5" i="2"/>
  <c r="D9" i="2"/>
  <c r="D13" i="2"/>
  <c r="D7" i="2"/>
  <c r="D11" i="2"/>
  <c r="B12" i="2"/>
  <c r="B11" i="2"/>
  <c r="B9" i="2"/>
  <c r="D91" i="2"/>
  <c r="B6" i="2"/>
  <c r="B7" i="2"/>
  <c r="D92" i="2"/>
  <c r="B13" i="2"/>
  <c r="B8" i="2"/>
  <c r="B5" i="2"/>
  <c r="B10" i="2"/>
  <c r="D150" i="2"/>
  <c r="D151" i="2"/>
  <c r="D149" i="2"/>
  <c r="D145" i="2"/>
  <c r="D148" i="2"/>
  <c r="D143" i="2"/>
  <c r="D152" i="2"/>
  <c r="D144" i="2"/>
  <c r="D146" i="2"/>
  <c r="D139" i="2"/>
  <c r="D137" i="2"/>
  <c r="D138" i="2"/>
  <c r="D136" i="2"/>
  <c r="D135" i="2"/>
  <c r="D125" i="2"/>
  <c r="D118" i="2"/>
  <c r="D127" i="2"/>
  <c r="D121" i="2"/>
  <c r="D116" i="2"/>
  <c r="E5" i="2" s="1"/>
  <c r="D126" i="2"/>
  <c r="D130" i="2"/>
  <c r="D117" i="2"/>
  <c r="D128" i="2"/>
  <c r="D124" i="2"/>
  <c r="D120" i="2"/>
  <c r="D123" i="2"/>
  <c r="D129" i="2"/>
  <c r="D119" i="2"/>
  <c r="D110" i="2"/>
  <c r="D108" i="2"/>
  <c r="D105" i="2"/>
  <c r="D103" i="2"/>
  <c r="D101" i="2"/>
  <c r="D97" i="2"/>
  <c r="E8" i="2" s="1"/>
  <c r="D99" i="2"/>
  <c r="D111" i="2"/>
  <c r="D107" i="2"/>
  <c r="D112" i="2"/>
  <c r="D109" i="2"/>
  <c r="D104" i="2"/>
  <c r="D106" i="2"/>
  <c r="D100" i="2"/>
  <c r="D98" i="2"/>
  <c r="D93" i="2"/>
  <c r="D89" i="2"/>
  <c r="B14" i="2"/>
  <c r="D84" i="2"/>
  <c r="D76" i="2"/>
  <c r="D83" i="2"/>
  <c r="D77" i="2"/>
  <c r="D82" i="2"/>
  <c r="D80" i="2"/>
  <c r="D71" i="2"/>
  <c r="D74" i="2"/>
  <c r="D75" i="2"/>
  <c r="D81" i="2"/>
  <c r="D78" i="2"/>
  <c r="D79" i="2"/>
  <c r="D72" i="2"/>
  <c r="D85" i="2"/>
  <c r="D73" i="2"/>
  <c r="D52" i="2"/>
  <c r="D57" i="2"/>
  <c r="D60" i="2"/>
  <c r="D61" i="2"/>
  <c r="D58" i="2"/>
  <c r="D66" i="2"/>
  <c r="D48" i="2"/>
  <c r="D63" i="2"/>
  <c r="D56" i="2"/>
  <c r="D65" i="2"/>
  <c r="D49" i="2"/>
  <c r="D47" i="2"/>
  <c r="D50" i="2"/>
  <c r="D59" i="2"/>
  <c r="D51" i="2"/>
  <c r="D53" i="2"/>
  <c r="D54" i="2"/>
  <c r="D62" i="2"/>
  <c r="D55" i="2"/>
  <c r="D41" i="2"/>
  <c r="D36" i="2"/>
  <c r="D38" i="2"/>
  <c r="D37" i="2"/>
  <c r="E12" i="2" s="1"/>
  <c r="D42" i="2"/>
  <c r="D43" i="2"/>
  <c r="D39" i="2"/>
  <c r="D25" i="2"/>
  <c r="D18" i="2"/>
  <c r="D24" i="2"/>
  <c r="D26" i="2"/>
  <c r="D19" i="2"/>
  <c r="D20" i="2"/>
  <c r="D32" i="2"/>
  <c r="D31" i="2"/>
  <c r="D28" i="2"/>
  <c r="D22" i="2"/>
  <c r="D23" i="2"/>
  <c r="D27" i="2"/>
  <c r="D17" i="2"/>
  <c r="E7" i="2" s="1"/>
  <c r="D30" i="2"/>
  <c r="D21" i="2"/>
  <c r="D140" i="2" l="1"/>
  <c r="D153" i="2"/>
  <c r="E9" i="2"/>
  <c r="D67" i="2"/>
  <c r="E6" i="2"/>
  <c r="F2" i="2" s="1"/>
  <c r="D86" i="2"/>
  <c r="D94" i="2"/>
  <c r="D131" i="2"/>
  <c r="D113" i="2"/>
  <c r="D44" i="2"/>
  <c r="D33" i="2"/>
  <c r="D14" i="2" l="1"/>
</calcChain>
</file>

<file path=xl/sharedStrings.xml><?xml version="1.0" encoding="utf-8"?>
<sst xmlns="http://schemas.openxmlformats.org/spreadsheetml/2006/main" count="2903" uniqueCount="861">
  <si>
    <t>Country</t>
  </si>
  <si>
    <t>State</t>
  </si>
  <si>
    <t>City</t>
  </si>
  <si>
    <t>CityIsNotDelivery</t>
  </si>
  <si>
    <t>Locality</t>
  </si>
  <si>
    <t>LocalityZIP</t>
  </si>
  <si>
    <t>LocalityIsNotDelivery</t>
  </si>
  <si>
    <t>Andres Ibañez</t>
  </si>
  <si>
    <t>Santa Cruz de la Sierra</t>
  </si>
  <si>
    <t>Santa Cruz</t>
  </si>
  <si>
    <t>Открыт</t>
  </si>
  <si>
    <t>18 DE MARZO</t>
  </si>
  <si>
    <t>16750</t>
  </si>
  <si>
    <t>AERONAUTICO</t>
  </si>
  <si>
    <t>16220</t>
  </si>
  <si>
    <t>ALTO SAN PEDRO</t>
  </si>
  <si>
    <t>16230</t>
  </si>
  <si>
    <t>ARAROA</t>
  </si>
  <si>
    <t>16210</t>
  </si>
  <si>
    <t>BARRIO 27 DE MAYO</t>
  </si>
  <si>
    <t>16660</t>
  </si>
  <si>
    <t>BARRIO CASA NOVA II</t>
  </si>
  <si>
    <t>16800</t>
  </si>
  <si>
    <t>BARRIO FLAMINGO</t>
  </si>
  <si>
    <t>16710</t>
  </si>
  <si>
    <t>BARRIO LOS PENOCOS</t>
  </si>
  <si>
    <t>16740</t>
  </si>
  <si>
    <t>BARRIO PANAMERICANO</t>
  </si>
  <si>
    <t>16780</t>
  </si>
  <si>
    <t>BELEN</t>
  </si>
  <si>
    <t>16240</t>
  </si>
  <si>
    <t>BRANIFF</t>
  </si>
  <si>
    <t>16700</t>
  </si>
  <si>
    <t>BUSCH</t>
  </si>
  <si>
    <t>16630</t>
  </si>
  <si>
    <t>CASCO VIEJO</t>
  </si>
  <si>
    <t>16260</t>
  </si>
  <si>
    <t>CIUDAD UNIVERSITARIO</t>
  </si>
  <si>
    <t>16280</t>
  </si>
  <si>
    <t>CONAVI</t>
  </si>
  <si>
    <t>16290</t>
  </si>
  <si>
    <t>DE FORTINES</t>
  </si>
  <si>
    <t>16300</t>
  </si>
  <si>
    <t>DON BOSCO</t>
  </si>
  <si>
    <t>16310</t>
  </si>
  <si>
    <t>EL CRISTO</t>
  </si>
  <si>
    <t>16320</t>
  </si>
  <si>
    <t>EL PARAISO</t>
  </si>
  <si>
    <t>16330</t>
  </si>
  <si>
    <t>EL PARI</t>
  </si>
  <si>
    <t>16340</t>
  </si>
  <si>
    <t>EL TROMPILLO</t>
  </si>
  <si>
    <t>16350</t>
  </si>
  <si>
    <t>ENDE</t>
  </si>
  <si>
    <t>16360</t>
  </si>
  <si>
    <t>EQUIPETROL</t>
  </si>
  <si>
    <t>16370</t>
  </si>
  <si>
    <t>FERROVIARIO</t>
  </si>
  <si>
    <t>16380</t>
  </si>
  <si>
    <t>GUARACAL</t>
  </si>
  <si>
    <t>16390</t>
  </si>
  <si>
    <t>HAMACAS</t>
  </si>
  <si>
    <t>16400</t>
  </si>
  <si>
    <t>HILANDERIA</t>
  </si>
  <si>
    <t>16680</t>
  </si>
  <si>
    <t>LA CUCHILLA</t>
  </si>
  <si>
    <t>16650</t>
  </si>
  <si>
    <t>LA MORITA</t>
  </si>
  <si>
    <t>16410</t>
  </si>
  <si>
    <t>LAS PALMAS</t>
  </si>
  <si>
    <t>16250</t>
  </si>
  <si>
    <t>LAZARETO</t>
  </si>
  <si>
    <t>16420</t>
  </si>
  <si>
    <t>LINDO</t>
  </si>
  <si>
    <t>16430</t>
  </si>
  <si>
    <t>LOS CHOFERES</t>
  </si>
  <si>
    <t>16440</t>
  </si>
  <si>
    <t>LOS MANGALES</t>
  </si>
  <si>
    <t>16450</t>
  </si>
  <si>
    <t>LOS TESUQUIS</t>
  </si>
  <si>
    <t>16460</t>
  </si>
  <si>
    <t>MAQUINA VIEJA</t>
  </si>
  <si>
    <t>16470</t>
  </si>
  <si>
    <t>NUEVO ORIENTE</t>
  </si>
  <si>
    <t>16490</t>
  </si>
  <si>
    <t>NUNFLO CHAVEZ</t>
  </si>
  <si>
    <t>16480</t>
  </si>
  <si>
    <t>ORGULLO CAMBA</t>
  </si>
  <si>
    <t>16500</t>
  </si>
  <si>
    <t>PALERMO</t>
  </si>
  <si>
    <t>16510</t>
  </si>
  <si>
    <t>PAMPA DE LA ISLA</t>
  </si>
  <si>
    <t>16670</t>
  </si>
  <si>
    <t>PETROLEO NORTE</t>
  </si>
  <si>
    <t>16520</t>
  </si>
  <si>
    <t>PETROLEO SUR</t>
  </si>
  <si>
    <t>16530</t>
  </si>
  <si>
    <t>POLANCO</t>
  </si>
  <si>
    <t>16540</t>
  </si>
  <si>
    <t>RAMAFA</t>
  </si>
  <si>
    <t>16720</t>
  </si>
  <si>
    <t>REMANSO</t>
  </si>
  <si>
    <t>16690</t>
  </si>
  <si>
    <t>SAN CARLOS</t>
  </si>
  <si>
    <t>16550</t>
  </si>
  <si>
    <t>SAN MARTIN</t>
  </si>
  <si>
    <t>16620</t>
  </si>
  <si>
    <t>SANTA ROSA</t>
  </si>
  <si>
    <t>16770</t>
  </si>
  <si>
    <t>SIRARI</t>
  </si>
  <si>
    <t>16610</t>
  </si>
  <si>
    <t>UNIVERSITARIO</t>
  </si>
  <si>
    <t>16270</t>
  </si>
  <si>
    <t>URBANIZACION LAS PALMITAS</t>
  </si>
  <si>
    <t>16730</t>
  </si>
  <si>
    <t>URBANIZACION SEVILLA II</t>
  </si>
  <si>
    <t>16790</t>
  </si>
  <si>
    <t>URBARI</t>
  </si>
  <si>
    <t>16560</t>
  </si>
  <si>
    <t>VILLA BRIGIDA</t>
  </si>
  <si>
    <t>16570</t>
  </si>
  <si>
    <t>VILLA BUSCH</t>
  </si>
  <si>
    <t>16580</t>
  </si>
  <si>
    <t>VILLA FATIMA</t>
  </si>
  <si>
    <t>16760</t>
  </si>
  <si>
    <t>VILLA PILLIN</t>
  </si>
  <si>
    <t>16590</t>
  </si>
  <si>
    <t>VILLA PRIMERO DE MAYO</t>
  </si>
  <si>
    <t>16640</t>
  </si>
  <si>
    <t>ZONA EL ZOOLOGICO</t>
  </si>
  <si>
    <t>16600</t>
  </si>
  <si>
    <t>CERCADO</t>
  </si>
  <si>
    <t>Ciuda de Tarija</t>
  </si>
  <si>
    <t>Tarija</t>
  </si>
  <si>
    <t>15 DE NOVIEMBRE</t>
  </si>
  <si>
    <t>34110</t>
  </si>
  <si>
    <t>24 DE JUNIO</t>
  </si>
  <si>
    <t>34122</t>
  </si>
  <si>
    <t>3 DE MAYO</t>
  </si>
  <si>
    <t>34120</t>
  </si>
  <si>
    <t>4 DE JULIO</t>
  </si>
  <si>
    <t>34126</t>
  </si>
  <si>
    <t>ALTO ESPAÑA</t>
  </si>
  <si>
    <t>34111</t>
  </si>
  <si>
    <t>ANDALUZ</t>
  </si>
  <si>
    <t>34139</t>
  </si>
  <si>
    <t>ARANJUEZ</t>
  </si>
  <si>
    <t>34121</t>
  </si>
  <si>
    <t>CIENEGUILLAS</t>
  </si>
  <si>
    <t>CONSTRUCTOR</t>
  </si>
  <si>
    <t>34129</t>
  </si>
  <si>
    <t>DEFENSORES DEL CHACO</t>
  </si>
  <si>
    <t>34125</t>
  </si>
  <si>
    <t>EDUARDO AVAROA</t>
  </si>
  <si>
    <t>EL CONSTRUCTOR</t>
  </si>
  <si>
    <t>34113</t>
  </si>
  <si>
    <t>El Rodeal</t>
  </si>
  <si>
    <t>34144</t>
  </si>
  <si>
    <t>El Tejar</t>
  </si>
  <si>
    <t>34147</t>
  </si>
  <si>
    <t>ELMOLINO</t>
  </si>
  <si>
    <t>34127</t>
  </si>
  <si>
    <t>FLORIDA</t>
  </si>
  <si>
    <t>GUADALQUIVIR</t>
  </si>
  <si>
    <t>34133</t>
  </si>
  <si>
    <t>IV CENTENARIO</t>
  </si>
  <si>
    <t>34135</t>
  </si>
  <si>
    <t>JUAN PABLO II</t>
  </si>
  <si>
    <t>34123</t>
  </si>
  <si>
    <t>JUAN XXIII</t>
  </si>
  <si>
    <t>34130</t>
  </si>
  <si>
    <t>JULIO SUAREZ</t>
  </si>
  <si>
    <t>LA LOMA</t>
  </si>
  <si>
    <t>34132</t>
  </si>
  <si>
    <t>LA PAMPA</t>
  </si>
  <si>
    <t>34117</t>
  </si>
  <si>
    <t>LAS PANOSAS</t>
  </si>
  <si>
    <t>34128</t>
  </si>
  <si>
    <t>LAS RETAMAS</t>
  </si>
  <si>
    <t>34141</t>
  </si>
  <si>
    <t>LOS CHAPACOS</t>
  </si>
  <si>
    <t>34136</t>
  </si>
  <si>
    <t>Los Olivos</t>
  </si>
  <si>
    <t>34146</t>
  </si>
  <si>
    <t>LOURDES</t>
  </si>
  <si>
    <t>LUIS DE FUENTES</t>
  </si>
  <si>
    <t>LUIS ESPINAL</t>
  </si>
  <si>
    <t>34138</t>
  </si>
  <si>
    <t>LUISPIZARRO</t>
  </si>
  <si>
    <t>34124</t>
  </si>
  <si>
    <t>MENDES ARCOS</t>
  </si>
  <si>
    <t>MORROS BLANCOS</t>
  </si>
  <si>
    <t>34140</t>
  </si>
  <si>
    <t>NARCISO CAMPERO</t>
  </si>
  <si>
    <t>34137</t>
  </si>
  <si>
    <t>NESTOR PAZ ZAMORA</t>
  </si>
  <si>
    <t>34114</t>
  </si>
  <si>
    <t>PALMARCITO</t>
  </si>
  <si>
    <t>PANAMERICANA</t>
  </si>
  <si>
    <t>34134</t>
  </si>
  <si>
    <t>PEDRO ANTONIO FLORES</t>
  </si>
  <si>
    <t>Salamanca</t>
  </si>
  <si>
    <t>34145</t>
  </si>
  <si>
    <t>SAN ANDRES</t>
  </si>
  <si>
    <t>34112</t>
  </si>
  <si>
    <t>SAN BERNARDO</t>
  </si>
  <si>
    <t>SAN JORGE</t>
  </si>
  <si>
    <t>34115</t>
  </si>
  <si>
    <t>SAN JOSE</t>
  </si>
  <si>
    <t>34131</t>
  </si>
  <si>
    <t>SAN MARCOS</t>
  </si>
  <si>
    <t>SAN ROQUE</t>
  </si>
  <si>
    <t>34118</t>
  </si>
  <si>
    <t>SENAC</t>
  </si>
  <si>
    <t>34143</t>
  </si>
  <si>
    <t>SIMON BOLIVAR</t>
  </si>
  <si>
    <t>TABLADITA</t>
  </si>
  <si>
    <t>34142</t>
  </si>
  <si>
    <t>TORRECILLAS</t>
  </si>
  <si>
    <t>VILLA AVAROA</t>
  </si>
  <si>
    <t>34116</t>
  </si>
  <si>
    <t>VILLA BUSH</t>
  </si>
  <si>
    <t>34119</t>
  </si>
  <si>
    <t>ciudad de Cochabamba</t>
  </si>
  <si>
    <t>Cochabamba</t>
  </si>
  <si>
    <t>1RO DE MAYO</t>
  </si>
  <si>
    <t>22338</t>
  </si>
  <si>
    <t>ALTO QUERU QUERU</t>
  </si>
  <si>
    <t>22326</t>
  </si>
  <si>
    <t>CALA CALA</t>
  </si>
  <si>
    <t>22320</t>
  </si>
  <si>
    <t>CAMPO FERIAL</t>
  </si>
  <si>
    <t>22335</t>
  </si>
  <si>
    <t>CHIMBA</t>
  </si>
  <si>
    <t>22322</t>
  </si>
  <si>
    <t>CIRCUNVALACION</t>
  </si>
  <si>
    <t>22333</t>
  </si>
  <si>
    <t>CIUDAD DEL NIÑO</t>
  </si>
  <si>
    <t>22318</t>
  </si>
  <si>
    <t>COLCAPIRHUA</t>
  </si>
  <si>
    <t>22339</t>
  </si>
  <si>
    <t>CONDEBAMBA</t>
  </si>
  <si>
    <t>22328</t>
  </si>
  <si>
    <t>CORONILLA</t>
  </si>
  <si>
    <t>22342</t>
  </si>
  <si>
    <t>EL CASTILLO</t>
  </si>
  <si>
    <t>22346</t>
  </si>
  <si>
    <t>HIPODROMO</t>
  </si>
  <si>
    <t>22312</t>
  </si>
  <si>
    <t>HUARA KHASA</t>
  </si>
  <si>
    <t>22344</t>
  </si>
  <si>
    <t>JAY HUACO</t>
  </si>
  <si>
    <t>22332</t>
  </si>
  <si>
    <t>MUYURINA</t>
  </si>
  <si>
    <t>22310</t>
  </si>
  <si>
    <t>PACATA</t>
  </si>
  <si>
    <t>22313</t>
  </si>
  <si>
    <t>PUCARA</t>
  </si>
  <si>
    <t>22330</t>
  </si>
  <si>
    <t>QUERU QUERU</t>
  </si>
  <si>
    <t>22311</t>
  </si>
  <si>
    <t>QUINTANILLA</t>
  </si>
  <si>
    <t>22323</t>
  </si>
  <si>
    <t>RUB. LOMAS DE ARANJUEZ</t>
  </si>
  <si>
    <t>22316</t>
  </si>
  <si>
    <t>SIGLO XX</t>
  </si>
  <si>
    <t>TAMBORADA</t>
  </si>
  <si>
    <t>22325</t>
  </si>
  <si>
    <t>TAQUIÑA</t>
  </si>
  <si>
    <t>22334</t>
  </si>
  <si>
    <t>TEMPORA</t>
  </si>
  <si>
    <t>22331</t>
  </si>
  <si>
    <t>URB. AMANCAYAS</t>
  </si>
  <si>
    <t>22314</t>
  </si>
  <si>
    <t>URB. SAN ANDRES</t>
  </si>
  <si>
    <t>22329</t>
  </si>
  <si>
    <t>URB. USHPA USHPA</t>
  </si>
  <si>
    <t>22324</t>
  </si>
  <si>
    <t>VALLE HERMOSO</t>
  </si>
  <si>
    <t>22343</t>
  </si>
  <si>
    <t>VILLA ARMONICA</t>
  </si>
  <si>
    <t>22321</t>
  </si>
  <si>
    <t>22317</t>
  </si>
  <si>
    <t>VILLA CORONILLA</t>
  </si>
  <si>
    <t>22347</t>
  </si>
  <si>
    <t>VILLA FELICIDAD</t>
  </si>
  <si>
    <t>22348</t>
  </si>
  <si>
    <t>VILLA GUADALUPE</t>
  </si>
  <si>
    <t>22319</t>
  </si>
  <si>
    <t>VILLA ISRAEL</t>
  </si>
  <si>
    <t>22340</t>
  </si>
  <si>
    <t>VILLA JERUSALEN</t>
  </si>
  <si>
    <t>22345</t>
  </si>
  <si>
    <t>VILLA LORETO</t>
  </si>
  <si>
    <t>22327</t>
  </si>
  <si>
    <t>VILLA MEXICO</t>
  </si>
  <si>
    <t>22341</t>
  </si>
  <si>
    <t>VILLA PAGADOR</t>
  </si>
  <si>
    <t>22315</t>
  </si>
  <si>
    <t>ZARCOBAMBA</t>
  </si>
  <si>
    <t>22337</t>
  </si>
  <si>
    <t>ZONA CENTRAL</t>
  </si>
  <si>
    <t>22336</t>
  </si>
  <si>
    <t>Ciudad de Oruro</t>
  </si>
  <si>
    <t>Oruro</t>
  </si>
  <si>
    <t>27 DE MAYO</t>
  </si>
  <si>
    <t>28542</t>
  </si>
  <si>
    <t>AEROPUERTO</t>
  </si>
  <si>
    <t>28531</t>
  </si>
  <si>
    <t>ALTO LIRICANCHA</t>
  </si>
  <si>
    <t>28515</t>
  </si>
  <si>
    <t>ALTO ORURO</t>
  </si>
  <si>
    <t>28524</t>
  </si>
  <si>
    <t>CARLOS AZURDUY</t>
  </si>
  <si>
    <t>28536</t>
  </si>
  <si>
    <t>CASCO DEL MINERO</t>
  </si>
  <si>
    <t>28519</t>
  </si>
  <si>
    <t>CHAPICOLLO</t>
  </si>
  <si>
    <t>28537</t>
  </si>
  <si>
    <t>EL CARMEN</t>
  </si>
  <si>
    <t>28541</t>
  </si>
  <si>
    <t>ESTACION DE TREN</t>
  </si>
  <si>
    <t>28521</t>
  </si>
  <si>
    <t>HOSPITAL GENERAL</t>
  </si>
  <si>
    <t>28512</t>
  </si>
  <si>
    <t>HUAJARAS</t>
  </si>
  <si>
    <t>28529</t>
  </si>
  <si>
    <t>LAS LOMAS</t>
  </si>
  <si>
    <t>28517</t>
  </si>
  <si>
    <t>MERCADO BOLIVAR</t>
  </si>
  <si>
    <t>28511</t>
  </si>
  <si>
    <t>MERCADO CAMPERO</t>
  </si>
  <si>
    <t>28520</t>
  </si>
  <si>
    <t>MUNICIPAL</t>
  </si>
  <si>
    <t>28528</t>
  </si>
  <si>
    <t>PALACIO DE LOS DEPORTES</t>
  </si>
  <si>
    <t>28518</t>
  </si>
  <si>
    <t>PEDRO FERRARI</t>
  </si>
  <si>
    <t>28530</t>
  </si>
  <si>
    <t>PLAZA 10 DE FEBRERO</t>
  </si>
  <si>
    <t>28510</t>
  </si>
  <si>
    <t>PLAZA SEBASTIAN PAGADOR</t>
  </si>
  <si>
    <t>28527</t>
  </si>
  <si>
    <t>RUMICAMPANA</t>
  </si>
  <si>
    <t>28516</t>
  </si>
  <si>
    <t>SAN ISIDRO</t>
  </si>
  <si>
    <t>28532</t>
  </si>
  <si>
    <t>SANTA ANA</t>
  </si>
  <si>
    <t>28540</t>
  </si>
  <si>
    <t>SANTIAGO</t>
  </si>
  <si>
    <t>28526</t>
  </si>
  <si>
    <t>SOCAVON</t>
  </si>
  <si>
    <t>28522</t>
  </si>
  <si>
    <t>TAJARETE</t>
  </si>
  <si>
    <t>28538</t>
  </si>
  <si>
    <t>URB ALTO ORURO NORTE</t>
  </si>
  <si>
    <t>URB BENIGNA PINTO</t>
  </si>
  <si>
    <t>28535</t>
  </si>
  <si>
    <t>URB CALA CAJA</t>
  </si>
  <si>
    <t>28525</t>
  </si>
  <si>
    <t>URB COCHIRAYA NORTE</t>
  </si>
  <si>
    <t>28523</t>
  </si>
  <si>
    <t>URB CRISTO SALVADOR</t>
  </si>
  <si>
    <t>28534</t>
  </si>
  <si>
    <t>URB LA AURORA</t>
  </si>
  <si>
    <t>URB LA FLORIDA</t>
  </si>
  <si>
    <t>URB LA PAMPITA</t>
  </si>
  <si>
    <t>URB MAGISTERIO</t>
  </si>
  <si>
    <t>URB SAN MIGUEL</t>
  </si>
  <si>
    <t>URB SANPEDRO</t>
  </si>
  <si>
    <t>28533</t>
  </si>
  <si>
    <t>URB SEBASTIAN PAGADOR</t>
  </si>
  <si>
    <t>URB SIERRA MIER</t>
  </si>
  <si>
    <t>URB VILLA TRINIDAD</t>
  </si>
  <si>
    <t>URB VIRGEN DEL SOCABON</t>
  </si>
  <si>
    <t>28514</t>
  </si>
  <si>
    <t>URB. TETILLA</t>
  </si>
  <si>
    <t>28513</t>
  </si>
  <si>
    <t>URQUIDI</t>
  </si>
  <si>
    <t>V FATIMA</t>
  </si>
  <si>
    <t>VILLA DORINA</t>
  </si>
  <si>
    <t>28539</t>
  </si>
  <si>
    <t>VINTO</t>
  </si>
  <si>
    <t>YACIMIENTOS</t>
  </si>
  <si>
    <t>ZONA SAN JOSE</t>
  </si>
  <si>
    <t>ZONA SUD</t>
  </si>
  <si>
    <t>28543</t>
  </si>
  <si>
    <t>CIUDAD DE TRINIDAD</t>
  </si>
  <si>
    <t>TRINIDAD</t>
  </si>
  <si>
    <t>12 DE ABRIL</t>
  </si>
  <si>
    <t>18025</t>
  </si>
  <si>
    <t>13 DE ABRIL</t>
  </si>
  <si>
    <t>18027</t>
  </si>
  <si>
    <t>18 DE AGOSTO - PLATAFORMA</t>
  </si>
  <si>
    <t>18056</t>
  </si>
  <si>
    <t>1RO. DE MAYO</t>
  </si>
  <si>
    <t>18047</t>
  </si>
  <si>
    <t>21 DE SEPTIEMBRE</t>
  </si>
  <si>
    <t>18024</t>
  </si>
  <si>
    <t>23 DE MARZO</t>
  </si>
  <si>
    <t>18033</t>
  </si>
  <si>
    <t>24 DE AGOSTO-LAS BRISAS</t>
  </si>
  <si>
    <t>18031</t>
  </si>
  <si>
    <t>25 DE AGOSTO</t>
  </si>
  <si>
    <t>18055</t>
  </si>
  <si>
    <t>25 DE DICIEMBRE</t>
  </si>
  <si>
    <t>18034</t>
  </si>
  <si>
    <t>26 DE ENERO</t>
  </si>
  <si>
    <t>18036</t>
  </si>
  <si>
    <t>27 DE MAYO</t>
  </si>
  <si>
    <t>18041</t>
  </si>
  <si>
    <t>30 DE AGOSTO</t>
  </si>
  <si>
    <t>18051</t>
  </si>
  <si>
    <t>30 DE JULIO</t>
  </si>
  <si>
    <t>18026</t>
  </si>
  <si>
    <t>30 DE NOVIEMBRE</t>
  </si>
  <si>
    <t>18076</t>
  </si>
  <si>
    <t>4 DE FEBRERO</t>
  </si>
  <si>
    <t>18015</t>
  </si>
  <si>
    <t>6 DE AGOSTO</t>
  </si>
  <si>
    <t>18072</t>
  </si>
  <si>
    <t>6 DE JUNIO</t>
  </si>
  <si>
    <t>18063</t>
  </si>
  <si>
    <t>ARROYO CHICO</t>
  </si>
  <si>
    <t>18014</t>
  </si>
  <si>
    <t>BELLO HORIZONTE NORTE</t>
  </si>
  <si>
    <t>18012</t>
  </si>
  <si>
    <t>CHAPARRAL</t>
  </si>
  <si>
    <t>18013</t>
  </si>
  <si>
    <t>CIPRIANO BARACE (PAITITI)</t>
  </si>
  <si>
    <t>18011</t>
  </si>
  <si>
    <t>CONAVI.</t>
  </si>
  <si>
    <t>18045</t>
  </si>
  <si>
    <t>COTOCA</t>
  </si>
  <si>
    <t>18042</t>
  </si>
  <si>
    <t>EL PROGRESO</t>
  </si>
  <si>
    <t>18053</t>
  </si>
  <si>
    <t>EL RECREO</t>
  </si>
  <si>
    <t>18079</t>
  </si>
  <si>
    <t>FÁTIMA CENTRAL</t>
  </si>
  <si>
    <t>18007</t>
  </si>
  <si>
    <t>FLORIDA</t>
  </si>
  <si>
    <t>18037</t>
  </si>
  <si>
    <t>GERMÁN BUSCH</t>
  </si>
  <si>
    <t>18046</t>
  </si>
  <si>
    <t>LA NIÑA AUTONÓMICA</t>
  </si>
  <si>
    <t>18060</t>
  </si>
  <si>
    <t>LIBERTAD</t>
  </si>
  <si>
    <t>18038</t>
  </si>
  <si>
    <t>LOS PENOCOS</t>
  </si>
  <si>
    <t>18021</t>
  </si>
  <si>
    <t>LOS TOCOS</t>
  </si>
  <si>
    <t>18019</t>
  </si>
  <si>
    <t>MACHETERO</t>
  </si>
  <si>
    <t>18035</t>
  </si>
  <si>
    <t>MANGALITO</t>
  </si>
  <si>
    <t>18052</t>
  </si>
  <si>
    <t>MARÍA JESÚS</t>
  </si>
  <si>
    <t>18064</t>
  </si>
  <si>
    <t>MERALISA</t>
  </si>
  <si>
    <t>18068</t>
  </si>
  <si>
    <t>MOXOS</t>
  </si>
  <si>
    <t>18008</t>
  </si>
  <si>
    <t>N. SRA. DE LA MERCED</t>
  </si>
  <si>
    <t>18048</t>
  </si>
  <si>
    <t>NTRA. SRA. DE FÁTIMA</t>
  </si>
  <si>
    <t>18017</t>
  </si>
  <si>
    <t>NUEVA TRINIDAD I.</t>
  </si>
  <si>
    <t>18058</t>
  </si>
  <si>
    <t>NUEVO AMANECER</t>
  </si>
  <si>
    <t>18043</t>
  </si>
  <si>
    <t>PAILÓN</t>
  </si>
  <si>
    <t>18040</t>
  </si>
  <si>
    <t>PANTANAL</t>
  </si>
  <si>
    <t>18061</t>
  </si>
  <si>
    <t>PEDRO I. MUIBA</t>
  </si>
  <si>
    <t>18071</t>
  </si>
  <si>
    <t>PEDRO MARBÁN</t>
  </si>
  <si>
    <t>18029</t>
  </si>
  <si>
    <t>PROFESIONALES</t>
  </si>
  <si>
    <t>18067</t>
  </si>
  <si>
    <t>SAN ANTONIO</t>
  </si>
  <si>
    <t>18009</t>
  </si>
  <si>
    <t>SAN JOSÉ</t>
  </si>
  <si>
    <t>18010</t>
  </si>
  <si>
    <t>SAN JUAN</t>
  </si>
  <si>
    <t>18028</t>
  </si>
  <si>
    <t>SAN LUIS</t>
  </si>
  <si>
    <t>18075</t>
  </si>
  <si>
    <t>SANTA ANITA</t>
  </si>
  <si>
    <t>18066</t>
  </si>
  <si>
    <t>SANTA MARÍA</t>
  </si>
  <si>
    <t>18016</t>
  </si>
  <si>
    <t>STA. CRUZ SUR</t>
  </si>
  <si>
    <t>18023</t>
  </si>
  <si>
    <t>STA. MARÍA</t>
  </si>
  <si>
    <t>18039</t>
  </si>
  <si>
    <t>TAHUICHI</t>
  </si>
  <si>
    <t>18054</t>
  </si>
  <si>
    <t>TOCOPILLA</t>
  </si>
  <si>
    <t>18074</t>
  </si>
  <si>
    <t>TRIUNFO</t>
  </si>
  <si>
    <t>18057</t>
  </si>
  <si>
    <t>URB. EL PALMAR</t>
  </si>
  <si>
    <t>18044</t>
  </si>
  <si>
    <t>URB. MANÁ</t>
  </si>
  <si>
    <t>18032</t>
  </si>
  <si>
    <t>URB. MARÍN</t>
  </si>
  <si>
    <t>18069</t>
  </si>
  <si>
    <t>URB.UNIV-24 DE JULIO</t>
  </si>
  <si>
    <t>18050</t>
  </si>
  <si>
    <t>V. MONASTERIO</t>
  </si>
  <si>
    <t>18073</t>
  </si>
  <si>
    <t>VENECIA.</t>
  </si>
  <si>
    <t>18065</t>
  </si>
  <si>
    <t>VILLA CONCHITA</t>
  </si>
  <si>
    <t>18030</t>
  </si>
  <si>
    <t>VILLA CORINA</t>
  </si>
  <si>
    <t>18022</t>
  </si>
  <si>
    <t>VILLA LAGUNA BOMBA</t>
  </si>
  <si>
    <t>18078</t>
  </si>
  <si>
    <t>VILLA LOLITA</t>
  </si>
  <si>
    <t>18059</t>
  </si>
  <si>
    <t>VILLA MAGDALENA</t>
  </si>
  <si>
    <t>18020</t>
  </si>
  <si>
    <t>VILLA MARÍN</t>
  </si>
  <si>
    <t>18070</t>
  </si>
  <si>
    <t>VILLA VECINAL</t>
  </si>
  <si>
    <t>18049</t>
  </si>
  <si>
    <t>VILLA XIMENA</t>
  </si>
  <si>
    <t>18062</t>
  </si>
  <si>
    <t>VIRGEN DE LORETO</t>
  </si>
  <si>
    <t>18077</t>
  </si>
  <si>
    <t>24 DE SEPTIEMBRE</t>
  </si>
  <si>
    <t>18003</t>
  </si>
  <si>
    <t>6 DE SEPTIEMBRE</t>
  </si>
  <si>
    <t>18004</t>
  </si>
  <si>
    <t>BELÉN</t>
  </si>
  <si>
    <t>18000</t>
  </si>
  <si>
    <t>BELLO HORIZONTE</t>
  </si>
  <si>
    <t>18005</t>
  </si>
  <si>
    <t>18006</t>
  </si>
  <si>
    <t>POMPEYA</t>
  </si>
  <si>
    <t>18001</t>
  </si>
  <si>
    <t>SAN VICENTE</t>
  </si>
  <si>
    <t>18002</t>
  </si>
  <si>
    <t>murillo</t>
  </si>
  <si>
    <t>ciudad de el Alto</t>
  </si>
  <si>
    <t>el alto</t>
  </si>
  <si>
    <t>1 DE MAYO</t>
  </si>
  <si>
    <t>10450</t>
  </si>
  <si>
    <t>12 DE OCTUBRE</t>
  </si>
  <si>
    <t>10420</t>
  </si>
  <si>
    <t>16 DE JULIO</t>
  </si>
  <si>
    <t>10460</t>
  </si>
  <si>
    <t>ALTO LIMA</t>
  </si>
  <si>
    <t>10470</t>
  </si>
  <si>
    <t>BALLIVIAN</t>
  </si>
  <si>
    <t>10590</t>
  </si>
  <si>
    <t>CIUDAD SATELITE</t>
  </si>
  <si>
    <t>10500</t>
  </si>
  <si>
    <t>COMPLEJO</t>
  </si>
  <si>
    <t>10600</t>
  </si>
  <si>
    <t>EL KENKO</t>
  </si>
  <si>
    <t>10510</t>
  </si>
  <si>
    <t>GERMAN BUSCH</t>
  </si>
  <si>
    <t>10610</t>
  </si>
  <si>
    <t>LA CEJA</t>
  </si>
  <si>
    <t>10550</t>
  </si>
  <si>
    <t>NUEVOS HORIZONTES</t>
  </si>
  <si>
    <t>10440</t>
  </si>
  <si>
    <t>RIO SECO</t>
  </si>
  <si>
    <t>10520</t>
  </si>
  <si>
    <t>10540</t>
  </si>
  <si>
    <t>SANTIAGO I</t>
  </si>
  <si>
    <t>10480</t>
  </si>
  <si>
    <t>SANTIAGO II</t>
  </si>
  <si>
    <t>10490</t>
  </si>
  <si>
    <t>SENKATA</t>
  </si>
  <si>
    <t>10620</t>
  </si>
  <si>
    <t>TEJADA TRIANGULAR</t>
  </si>
  <si>
    <t>10560</t>
  </si>
  <si>
    <t>VILLA ADELA</t>
  </si>
  <si>
    <t>10430</t>
  </si>
  <si>
    <t>VILLA BOLIVAR</t>
  </si>
  <si>
    <t>10640</t>
  </si>
  <si>
    <t>VILLA DOLORES</t>
  </si>
  <si>
    <t>10410</t>
  </si>
  <si>
    <t>VILLA EXALTACION</t>
  </si>
  <si>
    <t>10570</t>
  </si>
  <si>
    <t>VILLA INGAVI</t>
  </si>
  <si>
    <t>10630</t>
  </si>
  <si>
    <t>VILLA INGENIO</t>
  </si>
  <si>
    <t>10580</t>
  </si>
  <si>
    <t>VILLA TEJADA</t>
  </si>
  <si>
    <t>10530</t>
  </si>
  <si>
    <t>la paz</t>
  </si>
  <si>
    <t>08 DE DICIEMBRE</t>
  </si>
  <si>
    <t>10020</t>
  </si>
  <si>
    <t>ACHACHICALA</t>
  </si>
  <si>
    <t>10030</t>
  </si>
  <si>
    <t>ACHUMANI</t>
  </si>
  <si>
    <t>10040</t>
  </si>
  <si>
    <t>ALTO CHIJINI</t>
  </si>
  <si>
    <t>10220</t>
  </si>
  <si>
    <t>CALACOTO</t>
  </si>
  <si>
    <t>10050</t>
  </si>
  <si>
    <t>CHASQUIPAMPA</t>
  </si>
  <si>
    <t>10060</t>
  </si>
  <si>
    <t>COTACOTA</t>
  </si>
  <si>
    <t>10070</t>
  </si>
  <si>
    <t>IRPAVI</t>
  </si>
  <si>
    <t>10090</t>
  </si>
  <si>
    <t>IRPAVI II</t>
  </si>
  <si>
    <t>10080</t>
  </si>
  <si>
    <t>KUPINI</t>
  </si>
  <si>
    <t>10300</t>
  </si>
  <si>
    <t>LA FLORIDA</t>
  </si>
  <si>
    <t>10190</t>
  </si>
  <si>
    <t>LA PORTADA</t>
  </si>
  <si>
    <t>10110</t>
  </si>
  <si>
    <t>MALLASA</t>
  </si>
  <si>
    <t>10120</t>
  </si>
  <si>
    <t>MIRAFLORES</t>
  </si>
  <si>
    <t>10130</t>
  </si>
  <si>
    <t>MUNAYPATA</t>
  </si>
  <si>
    <t>10140</t>
  </si>
  <si>
    <t>OBRAJES ALTO</t>
  </si>
  <si>
    <t>10150</t>
  </si>
  <si>
    <t>OBRAJES BAJO</t>
  </si>
  <si>
    <t>10160</t>
  </si>
  <si>
    <t>PAMPAhASI</t>
  </si>
  <si>
    <t>10170</t>
  </si>
  <si>
    <t>PURAPURA</t>
  </si>
  <si>
    <t>10180</t>
  </si>
  <si>
    <t>SEGUENCOMA ALTO</t>
  </si>
  <si>
    <t>10200</t>
  </si>
  <si>
    <t>SEGUENCOMA BAJO</t>
  </si>
  <si>
    <t>10210</t>
  </si>
  <si>
    <t>SOPOCACHI ALTO</t>
  </si>
  <si>
    <t>10230</t>
  </si>
  <si>
    <t>SOPOCACHI BAJO</t>
  </si>
  <si>
    <t>10240</t>
  </si>
  <si>
    <t>TACAGUA</t>
  </si>
  <si>
    <t>10250</t>
  </si>
  <si>
    <t>VILLA COPACABANA</t>
  </si>
  <si>
    <t>10260</t>
  </si>
  <si>
    <t>VILLA EL CARMEN</t>
  </si>
  <si>
    <t>10270</t>
  </si>
  <si>
    <t>VILLA LAS DELICIAS</t>
  </si>
  <si>
    <t>10280</t>
  </si>
  <si>
    <t>VILLA MERCEDES</t>
  </si>
  <si>
    <t>10290</t>
  </si>
  <si>
    <t>VILLA SALOME</t>
  </si>
  <si>
    <t>10100</t>
  </si>
  <si>
    <t>VILLA SAN ANTONIO</t>
  </si>
  <si>
    <t>10310</t>
  </si>
  <si>
    <t>VILLA VICTORIA</t>
  </si>
  <si>
    <t>10320</t>
  </si>
  <si>
    <t>VINO TINTO</t>
  </si>
  <si>
    <t>10330</t>
  </si>
  <si>
    <t>Oropeza</t>
  </si>
  <si>
    <t>ciudad de Sucre</t>
  </si>
  <si>
    <t>Sucre</t>
  </si>
  <si>
    <t>25 DE MAYO</t>
  </si>
  <si>
    <t>38420</t>
  </si>
  <si>
    <t>AL DELICIAS</t>
  </si>
  <si>
    <t>38411</t>
  </si>
  <si>
    <t>ALTO FLORIDA</t>
  </si>
  <si>
    <t>38421</t>
  </si>
  <si>
    <t>ALTO LOYOLA</t>
  </si>
  <si>
    <t>38412</t>
  </si>
  <si>
    <t>ALTO SAN JUANILLO</t>
  </si>
  <si>
    <t>38422</t>
  </si>
  <si>
    <t>BARIO ALEMANIA</t>
  </si>
  <si>
    <t>BARIO ESTADOS UNIDOS</t>
  </si>
  <si>
    <t>38424</t>
  </si>
  <si>
    <t>BARRIO ALEGRIA</t>
  </si>
  <si>
    <t>38410</t>
  </si>
  <si>
    <t>BARRIO BUENOS AIRES</t>
  </si>
  <si>
    <t>38425</t>
  </si>
  <si>
    <t>BARRIO JAPON</t>
  </si>
  <si>
    <t>38413</t>
  </si>
  <si>
    <t>BARRIO LA ESTACION</t>
  </si>
  <si>
    <t>38419</t>
  </si>
  <si>
    <t>BARRIO LINDO</t>
  </si>
  <si>
    <t>38423</t>
  </si>
  <si>
    <t>BARRIO OBRERO</t>
  </si>
  <si>
    <t>38414</t>
  </si>
  <si>
    <t>BARRIO SANTO DOMINGO</t>
  </si>
  <si>
    <t>38415</t>
  </si>
  <si>
    <t>LA RECOLETA</t>
  </si>
  <si>
    <t>38429</t>
  </si>
  <si>
    <t>SAN ANTONIO</t>
  </si>
  <si>
    <t>38416</t>
  </si>
  <si>
    <t>SAN FRANCISCO</t>
  </si>
  <si>
    <t>38426</t>
  </si>
  <si>
    <t>SAN LAZARO</t>
  </si>
  <si>
    <t>38428</t>
  </si>
  <si>
    <t>38417</t>
  </si>
  <si>
    <t>VILLA ARMONIA</t>
  </si>
  <si>
    <t>38418</t>
  </si>
  <si>
    <t>VILLA MARGARITA</t>
  </si>
  <si>
    <t>38427</t>
  </si>
  <si>
    <t>TOMAS FRIAS</t>
  </si>
  <si>
    <t>CIUDAD DE POTOSI</t>
  </si>
  <si>
    <t>POTOSI</t>
  </si>
  <si>
    <t>Central</t>
  </si>
  <si>
    <t>17004</t>
  </si>
  <si>
    <t>Ciudad Satélite</t>
  </si>
  <si>
    <t>17008</t>
  </si>
  <si>
    <t>Las Delicias</t>
  </si>
  <si>
    <t>17007</t>
  </si>
  <si>
    <t>Las Lecherías</t>
  </si>
  <si>
    <t>17011</t>
  </si>
  <si>
    <t>San Benito</t>
  </si>
  <si>
    <t>17006</t>
  </si>
  <si>
    <t>San Clemente</t>
  </si>
  <si>
    <t>17009</t>
  </si>
  <si>
    <t>San Cristóbal</t>
  </si>
  <si>
    <t>17002</t>
  </si>
  <si>
    <t>San Juan</t>
  </si>
  <si>
    <t>17001</t>
  </si>
  <si>
    <t>San Martín</t>
  </si>
  <si>
    <t>17000</t>
  </si>
  <si>
    <t>San Pedro</t>
  </si>
  <si>
    <t>17005</t>
  </si>
  <si>
    <t>San Roque</t>
  </si>
  <si>
    <t>17003</t>
  </si>
  <si>
    <t>Villa Copacabana</t>
  </si>
  <si>
    <t>17010</t>
  </si>
  <si>
    <t>Провинция</t>
  </si>
  <si>
    <t>Комментарий для вебов</t>
  </si>
  <si>
    <t>La Paz</t>
  </si>
  <si>
    <t>Potosi</t>
  </si>
  <si>
    <t>Департамент</t>
  </si>
  <si>
    <t>Trenidad</t>
  </si>
  <si>
    <t>% Соотношение</t>
  </si>
  <si>
    <t>Доставка</t>
  </si>
  <si>
    <t>Общая численность</t>
  </si>
  <si>
    <t>ЕСТЬ</t>
  </si>
  <si>
    <t>НЕТ</t>
  </si>
  <si>
    <t>Tiraque</t>
  </si>
  <si>
    <t>Bolívar</t>
  </si>
  <si>
    <t>Tapacarí</t>
  </si>
  <si>
    <t>Quillacollo</t>
  </si>
  <si>
    <t>Punata</t>
  </si>
  <si>
    <t>Mizque</t>
  </si>
  <si>
    <t>Germán Jordán</t>
  </si>
  <si>
    <t>Chapare</t>
  </si>
  <si>
    <t>Cercado</t>
  </si>
  <si>
    <t>Capinota</t>
  </si>
  <si>
    <t>Ayopaya</t>
  </si>
  <si>
    <t>Arque</t>
  </si>
  <si>
    <t>Arani</t>
  </si>
  <si>
    <t>Carrasco</t>
  </si>
  <si>
    <t>Esteban Arce</t>
  </si>
  <si>
    <t>Narciso Campero</t>
  </si>
  <si>
    <t>Таргетируйтесь</t>
  </si>
  <si>
    <t>Moxos</t>
  </si>
  <si>
    <t>General José Ballivián Segurola</t>
  </si>
  <si>
    <t>Yacuma</t>
  </si>
  <si>
    <t>Antonio Vaca Díez</t>
  </si>
  <si>
    <t>Mamoré</t>
  </si>
  <si>
    <t>Iténez</t>
  </si>
  <si>
    <t>Marbán</t>
  </si>
  <si>
    <t>Aroma</t>
  </si>
  <si>
    <t>Bautista Saavedra</t>
  </si>
  <si>
    <t>Abel Iturralde</t>
  </si>
  <si>
    <t>Caranavi</t>
  </si>
  <si>
    <t>Eliodoro Camacho</t>
  </si>
  <si>
    <t>Franz Tamayo</t>
  </si>
  <si>
    <t>Gualberto Villaroel</t>
  </si>
  <si>
    <t>Ingavi</t>
  </si>
  <si>
    <t>Inquisivi</t>
  </si>
  <si>
    <t>General José Manuel Pando</t>
  </si>
  <si>
    <t>Larecaja</t>
  </si>
  <si>
    <t>José Ramón Loayza</t>
  </si>
  <si>
    <t>Los Andes</t>
  </si>
  <si>
    <t>Manco Kapac</t>
  </si>
  <si>
    <t>Muñecas</t>
  </si>
  <si>
    <t>Nor Yungas</t>
  </si>
  <si>
    <t>Omasuyos</t>
  </si>
  <si>
    <t>Pacajes</t>
  </si>
  <si>
    <t>Pedro Domingo Murillo</t>
  </si>
  <si>
    <t>Sud Yungas</t>
  </si>
  <si>
    <t>-</t>
  </si>
  <si>
    <t>Carangas</t>
  </si>
  <si>
    <t>Eduardo Avaroa</t>
  </si>
  <si>
    <t>Ladislao Cabrera</t>
  </si>
  <si>
    <t>Litoral</t>
  </si>
  <si>
    <t>Nor Carangas</t>
  </si>
  <si>
    <t>Pantaleón Dalence</t>
  </si>
  <si>
    <t>Poopó</t>
  </si>
  <si>
    <t>Puerto de Mejillones</t>
  </si>
  <si>
    <t>Sabaya</t>
  </si>
  <si>
    <t>Sajama</t>
  </si>
  <si>
    <t>San Pedro de Totora</t>
  </si>
  <si>
    <t>Saucarí</t>
  </si>
  <si>
    <t>Sebastian Pagador</t>
  </si>
  <si>
    <t>Sud Carangas</t>
  </si>
  <si>
    <t>Tomás Barrón</t>
  </si>
  <si>
    <t>Abuná</t>
  </si>
  <si>
    <t>Federico Román</t>
  </si>
  <si>
    <t>Madre de Dios</t>
  </si>
  <si>
    <t>Manuripi</t>
  </si>
  <si>
    <t>Nicolás Suárez</t>
  </si>
  <si>
    <t>Pando</t>
  </si>
  <si>
    <t>Население 2010-2012, чел.</t>
  </si>
  <si>
    <t>Alonso de Ibáñez</t>
  </si>
  <si>
    <t>Bernardino Bilbao</t>
  </si>
  <si>
    <t>Charcas</t>
  </si>
  <si>
    <t>Rafael Bustillo</t>
  </si>
  <si>
    <t>Chayanta</t>
  </si>
  <si>
    <t>Tomás Frías</t>
  </si>
  <si>
    <t>Cornelio Saavedra</t>
  </si>
  <si>
    <t>José María Linares</t>
  </si>
  <si>
    <t>Nor Chichas</t>
  </si>
  <si>
    <t>Sud Chichas</t>
  </si>
  <si>
    <t>Modesto Omiste</t>
  </si>
  <si>
    <t>Antonio Quijarro</t>
  </si>
  <si>
    <t>Daniel Campos</t>
  </si>
  <si>
    <t>Nor Lípez</t>
  </si>
  <si>
    <t>Enrique Baldivieso</t>
  </si>
  <si>
    <t>Sud Lípez</t>
  </si>
  <si>
    <t>Andrés Ibáñez</t>
  </si>
  <si>
    <t>Ignacio Warnes</t>
  </si>
  <si>
    <t>José Miguel de Velasco</t>
  </si>
  <si>
    <t>Ichilo</t>
  </si>
  <si>
    <t>Chiquitos</t>
  </si>
  <si>
    <t>Sara</t>
  </si>
  <si>
    <t>Cordillera</t>
  </si>
  <si>
    <t>Vallegrande</t>
  </si>
  <si>
    <t>Florida</t>
  </si>
  <si>
    <t>Obispo Santiesteban</t>
  </si>
  <si>
    <t>Ñuflo de Chávez</t>
  </si>
  <si>
    <t>Ángel Sandoval</t>
  </si>
  <si>
    <t>Manuel Maria Caballero</t>
  </si>
  <si>
    <t>Germán Busch</t>
  </si>
  <si>
    <t>Guarayos</t>
  </si>
  <si>
    <t>Aniceto Arce</t>
  </si>
  <si>
    <t>Burdet O’Connor</t>
  </si>
  <si>
    <t>Eustaquio Méndez</t>
  </si>
  <si>
    <t>Gran Chaco</t>
  </si>
  <si>
    <t>José María Avilés</t>
  </si>
  <si>
    <t>Не включать</t>
  </si>
  <si>
    <t>Juana Azurduy</t>
  </si>
  <si>
    <t>Jaime Zudáñez</t>
  </si>
  <si>
    <t>Tomina</t>
  </si>
  <si>
    <t>Hernando Siles</t>
  </si>
  <si>
    <t>Yamparáez</t>
  </si>
  <si>
    <t>Nor Cinti</t>
  </si>
  <si>
    <t>Sud Cinti</t>
  </si>
  <si>
    <t>Belisario Boeto</t>
  </si>
  <si>
    <t>Luis Calvo</t>
  </si>
  <si>
    <t>Население 2020, чел.</t>
  </si>
  <si>
    <t>Население 2010-2012, чел. (ниже данные именно по этим годам)</t>
  </si>
  <si>
    <t>Общее покрытие всего населения во всех департаментах на 2020 год</t>
  </si>
  <si>
    <t>Плотность населения на 2020, %</t>
  </si>
  <si>
    <t>Покрытие региона курьерской службой по кол-ву населения</t>
  </si>
  <si>
    <t>Департамент в Боливии является административной единицей первого уровня. 
Всего 9 департаментов и они разделены на 112 провинций (они уже деляться на мелкие города, на которые не нужо таргетироваться). Ниже все данные по этим делениям с учетом населения на 2020 год и расчитанной плотностью населения и покрытием курьерки. Таргет необходимо выставлять именно на ПРОВИНЦИЮ. 
PS: ТАРГЕТ НЕОБХОДИМО НАСТРОИТЬ НА ОДНУ ПРОВИНЦИЮ КАЖДОГО ДЕПАРТАМЕНТА - ЭТО НЕ СЛОЖНО!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</si>
</sst>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 style="thin">
        <color rgb="FFD3D3D3"/>
      </diagonal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 style="thin">
        <color rgb="FFD3D3D3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0" fontId="6" fillId="2" borderId="6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0" fontId="1" fillId="0" borderId="7" xfId="1" applyNumberFormat="1" applyFont="1" applyBorder="1" applyAlignment="1">
      <alignment horizontal="center" vertical="center" wrapText="1"/>
    </xf>
    <xf numFmtId="10" fontId="0" fillId="0" borderId="7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10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CD56-FA50-4155-91A8-E46D85EC635B}">
  <dimension ref="A1:J153"/>
  <sheetViews>
    <sheetView tabSelected="1" workbookViewId="0">
      <selection sqref="A1:C1"/>
    </sheetView>
  </sheetViews>
  <sheetFormatPr defaultRowHeight="15" x14ac:dyDescent="0.25"/>
  <cols>
    <col min="1" max="1" width="29.140625" style="3" customWidth="1"/>
    <col min="2" max="2" width="29" style="3" bestFit="1" customWidth="1"/>
    <col min="3" max="3" width="32.7109375" style="3" customWidth="1"/>
    <col min="4" max="4" width="21.28515625" style="3" customWidth="1"/>
    <col min="5" max="5" width="30.5703125" style="3" bestFit="1" customWidth="1"/>
    <col min="6" max="6" width="24.140625" style="3" bestFit="1" customWidth="1"/>
    <col min="7" max="7" width="9.140625" style="3"/>
    <col min="8" max="8" width="21" style="3" bestFit="1" customWidth="1"/>
    <col min="9" max="9" width="27.42578125" style="3" bestFit="1" customWidth="1"/>
    <col min="10" max="10" width="24.5703125" style="3" bestFit="1" customWidth="1"/>
    <col min="11" max="16384" width="9.140625" style="3"/>
  </cols>
  <sheetData>
    <row r="1" spans="1:10" ht="143.25" customHeight="1" thickBot="1" x14ac:dyDescent="0.3">
      <c r="A1" s="43" t="s">
        <v>860</v>
      </c>
      <c r="B1" s="44"/>
      <c r="C1" s="45"/>
    </row>
    <row r="2" spans="1:10" ht="45.75" thickBot="1" x14ac:dyDescent="0.3">
      <c r="E2" s="4" t="s">
        <v>857</v>
      </c>
      <c r="F2" s="5">
        <f>(C5*E5+C6*E6+C7*E7+C8*E8+C9*E9+C10*E10+C11*E11+C12*E12+C13*E13)/C14</f>
        <v>0.51957813506350059</v>
      </c>
    </row>
    <row r="3" spans="1:10" ht="15.75" thickBot="1" x14ac:dyDescent="0.3"/>
    <row r="4" spans="1:10" s="7" customFormat="1" ht="45.75" thickBot="1" x14ac:dyDescent="0.3">
      <c r="A4" s="27" t="s">
        <v>735</v>
      </c>
      <c r="B4" s="27" t="s">
        <v>856</v>
      </c>
      <c r="C4" s="27" t="s">
        <v>855</v>
      </c>
      <c r="D4" s="27" t="s">
        <v>858</v>
      </c>
      <c r="E4" s="28" t="s">
        <v>859</v>
      </c>
      <c r="F4" s="33" t="s">
        <v>732</v>
      </c>
    </row>
    <row r="5" spans="1:10" s="7" customFormat="1" x14ac:dyDescent="0.25">
      <c r="A5" s="6" t="s">
        <v>9</v>
      </c>
      <c r="B5" s="12">
        <f>C131</f>
        <v>2785764</v>
      </c>
      <c r="C5" s="12">
        <v>3370100</v>
      </c>
      <c r="D5" s="14">
        <f>C5/$C$14</f>
        <v>0.28969174961748068</v>
      </c>
      <c r="E5" s="30">
        <f>D116</f>
        <v>0.66096123002522822</v>
      </c>
      <c r="F5" s="34" t="s">
        <v>758</v>
      </c>
    </row>
    <row r="6" spans="1:10" x14ac:dyDescent="0.25">
      <c r="A6" s="6" t="s">
        <v>733</v>
      </c>
      <c r="B6" s="12">
        <f>C67</f>
        <v>2839949</v>
      </c>
      <c r="C6" s="12">
        <v>2927000</v>
      </c>
      <c r="D6" s="14">
        <f t="shared" ref="D6:D13" si="0">C6/$C$14</f>
        <v>0.25160314267540013</v>
      </c>
      <c r="E6" s="31">
        <f>D47</f>
        <v>0.65020745090844945</v>
      </c>
      <c r="F6" s="35" t="s">
        <v>758</v>
      </c>
    </row>
    <row r="7" spans="1:10" x14ac:dyDescent="0.25">
      <c r="A7" s="6" t="s">
        <v>224</v>
      </c>
      <c r="B7" s="12">
        <f>C33</f>
        <v>1861924</v>
      </c>
      <c r="C7" s="12">
        <v>2028600</v>
      </c>
      <c r="D7" s="14">
        <f t="shared" si="0"/>
        <v>0.17437722419928825</v>
      </c>
      <c r="E7" s="31">
        <f>D17</f>
        <v>0.33212096734345764</v>
      </c>
      <c r="F7" s="35" t="s">
        <v>758</v>
      </c>
    </row>
    <row r="8" spans="1:10" x14ac:dyDescent="0.25">
      <c r="A8" s="6" t="s">
        <v>734</v>
      </c>
      <c r="B8" s="12">
        <f>C113</f>
        <v>788405</v>
      </c>
      <c r="C8" s="12">
        <v>901600</v>
      </c>
      <c r="D8" s="14">
        <f t="shared" si="0"/>
        <v>7.7500988533016998E-2</v>
      </c>
      <c r="E8" s="31">
        <f>D97</f>
        <v>0.26738795416061539</v>
      </c>
      <c r="F8" s="35" t="s">
        <v>758</v>
      </c>
    </row>
    <row r="9" spans="1:10" x14ac:dyDescent="0.25">
      <c r="A9" s="29" t="s">
        <v>663</v>
      </c>
      <c r="B9" s="12">
        <f>C153</f>
        <v>650570</v>
      </c>
      <c r="C9" s="12">
        <v>637000</v>
      </c>
      <c r="D9" s="14">
        <f t="shared" si="0"/>
        <v>5.4756133202675056E-2</v>
      </c>
      <c r="E9" s="31">
        <f>D143</f>
        <v>0.51680065173616985</v>
      </c>
      <c r="F9" s="35" t="s">
        <v>758</v>
      </c>
    </row>
    <row r="10" spans="1:10" x14ac:dyDescent="0.25">
      <c r="A10" s="6" t="s">
        <v>133</v>
      </c>
      <c r="B10" s="12">
        <f>C140</f>
        <v>522339</v>
      </c>
      <c r="C10" s="12">
        <v>583300</v>
      </c>
      <c r="D10" s="14">
        <f t="shared" si="0"/>
        <v>5.0140113810236045E-2</v>
      </c>
      <c r="E10" s="31">
        <f>D134</f>
        <v>0.40398668297791279</v>
      </c>
      <c r="F10" s="35" t="s">
        <v>758</v>
      </c>
      <c r="J10" s="9"/>
    </row>
    <row r="11" spans="1:10" x14ac:dyDescent="0.25">
      <c r="A11" s="6" t="s">
        <v>304</v>
      </c>
      <c r="B11" s="12">
        <f>C86</f>
        <v>450814</v>
      </c>
      <c r="C11" s="12">
        <v>551100</v>
      </c>
      <c r="D11" s="14">
        <f t="shared" si="0"/>
        <v>4.7372221362628295E-2</v>
      </c>
      <c r="E11" s="31">
        <f>D70</f>
        <v>0.59058503063347634</v>
      </c>
      <c r="F11" s="35" t="s">
        <v>758</v>
      </c>
    </row>
    <row r="12" spans="1:10" x14ac:dyDescent="0.25">
      <c r="A12" s="29" t="s">
        <v>736</v>
      </c>
      <c r="B12" s="10">
        <f>C44</f>
        <v>445234</v>
      </c>
      <c r="C12" s="10">
        <v>480300</v>
      </c>
      <c r="D12" s="14">
        <f t="shared" si="0"/>
        <v>4.1286296353602557E-2</v>
      </c>
      <c r="E12" s="31">
        <f>D37</f>
        <v>0.22623609158330227</v>
      </c>
      <c r="F12" s="35" t="s">
        <v>758</v>
      </c>
      <c r="J12" s="9"/>
    </row>
    <row r="13" spans="1:10" ht="15.75" thickBot="1" x14ac:dyDescent="0.3">
      <c r="A13" s="29" t="s">
        <v>807</v>
      </c>
      <c r="B13" s="12">
        <f>C94</f>
        <v>81160</v>
      </c>
      <c r="C13" s="12">
        <v>154400</v>
      </c>
      <c r="D13" s="14">
        <f t="shared" si="0"/>
        <v>1.3272130245671945E-2</v>
      </c>
      <c r="E13" s="32">
        <v>0</v>
      </c>
      <c r="F13" s="36" t="s">
        <v>845</v>
      </c>
    </row>
    <row r="14" spans="1:10" x14ac:dyDescent="0.25">
      <c r="B14" s="13">
        <f>SUM(B5:B13)</f>
        <v>10426159</v>
      </c>
      <c r="C14" s="13">
        <f>SUM(C5:C13)</f>
        <v>11633400</v>
      </c>
      <c r="D14" s="17">
        <f>SUM(D5:D13)</f>
        <v>1</v>
      </c>
    </row>
    <row r="16" spans="1:10" x14ac:dyDescent="0.25">
      <c r="A16" s="21" t="s">
        <v>735</v>
      </c>
      <c r="B16" s="21" t="s">
        <v>731</v>
      </c>
      <c r="C16" s="21" t="s">
        <v>808</v>
      </c>
      <c r="D16" s="21" t="s">
        <v>737</v>
      </c>
      <c r="E16" s="21" t="s">
        <v>738</v>
      </c>
      <c r="J16" s="23"/>
    </row>
    <row r="17" spans="1:5" x14ac:dyDescent="0.25">
      <c r="A17" s="46" t="s">
        <v>224</v>
      </c>
      <c r="B17" s="16" t="s">
        <v>750</v>
      </c>
      <c r="C17" s="13">
        <v>618384</v>
      </c>
      <c r="D17" s="15">
        <f t="shared" ref="D17:D32" si="1">C17/$C$33</f>
        <v>0.33212096734345764</v>
      </c>
      <c r="E17" s="22" t="s">
        <v>740</v>
      </c>
    </row>
    <row r="18" spans="1:5" x14ac:dyDescent="0.25">
      <c r="A18" s="47"/>
      <c r="B18" s="16" t="s">
        <v>745</v>
      </c>
      <c r="C18" s="13">
        <v>393408</v>
      </c>
      <c r="D18" s="15">
        <f t="shared" si="1"/>
        <v>0.21129111607133266</v>
      </c>
      <c r="E18" s="24" t="s">
        <v>741</v>
      </c>
    </row>
    <row r="19" spans="1:5" x14ac:dyDescent="0.25">
      <c r="A19" s="47"/>
      <c r="B19" s="16" t="s">
        <v>749</v>
      </c>
      <c r="C19" s="13">
        <v>253777</v>
      </c>
      <c r="D19" s="15">
        <f t="shared" si="1"/>
        <v>0.13629825922003261</v>
      </c>
      <c r="E19" s="24" t="s">
        <v>741</v>
      </c>
    </row>
    <row r="20" spans="1:5" x14ac:dyDescent="0.25">
      <c r="A20" s="47"/>
      <c r="B20" s="16" t="s">
        <v>755</v>
      </c>
      <c r="C20" s="13">
        <v>164844</v>
      </c>
      <c r="D20" s="15">
        <f t="shared" si="1"/>
        <v>8.8534225886770887E-2</v>
      </c>
      <c r="E20" s="24" t="s">
        <v>741</v>
      </c>
    </row>
    <row r="21" spans="1:5" x14ac:dyDescent="0.25">
      <c r="A21" s="47"/>
      <c r="B21" s="16" t="s">
        <v>752</v>
      </c>
      <c r="C21" s="13">
        <v>65602</v>
      </c>
      <c r="D21" s="15">
        <f t="shared" si="1"/>
        <v>3.5233446692775859E-2</v>
      </c>
      <c r="E21" s="24" t="s">
        <v>741</v>
      </c>
    </row>
    <row r="22" spans="1:5" x14ac:dyDescent="0.25">
      <c r="A22" s="47"/>
      <c r="B22" s="16" t="s">
        <v>746</v>
      </c>
      <c r="C22" s="13">
        <v>46546</v>
      </c>
      <c r="D22" s="15">
        <f t="shared" si="1"/>
        <v>2.4998872134415796E-2</v>
      </c>
      <c r="E22" s="24" t="s">
        <v>741</v>
      </c>
    </row>
    <row r="23" spans="1:5" x14ac:dyDescent="0.25">
      <c r="A23" s="47"/>
      <c r="B23" s="16" t="s">
        <v>747</v>
      </c>
      <c r="C23" s="13">
        <v>44784</v>
      </c>
      <c r="D23" s="15">
        <f t="shared" si="1"/>
        <v>2.4052539201385233E-2</v>
      </c>
      <c r="E23" s="24" t="s">
        <v>741</v>
      </c>
    </row>
    <row r="24" spans="1:5" x14ac:dyDescent="0.25">
      <c r="A24" s="47"/>
      <c r="B24" s="16" t="s">
        <v>757</v>
      </c>
      <c r="C24" s="13">
        <v>43290</v>
      </c>
      <c r="D24" s="15">
        <f t="shared" si="1"/>
        <v>2.3250143400052849E-2</v>
      </c>
      <c r="E24" s="24" t="s">
        <v>741</v>
      </c>
    </row>
    <row r="25" spans="1:5" x14ac:dyDescent="0.25">
      <c r="A25" s="47"/>
      <c r="B25" s="16" t="s">
        <v>742</v>
      </c>
      <c r="C25" s="13">
        <v>37715</v>
      </c>
      <c r="D25" s="15">
        <f t="shared" si="1"/>
        <v>2.0255928813420955E-2</v>
      </c>
      <c r="E25" s="24" t="s">
        <v>741</v>
      </c>
    </row>
    <row r="26" spans="1:5" x14ac:dyDescent="0.25">
      <c r="A26" s="47"/>
      <c r="B26" s="16" t="s">
        <v>748</v>
      </c>
      <c r="C26" s="13">
        <v>35330</v>
      </c>
      <c r="D26" s="15">
        <f t="shared" si="1"/>
        <v>1.8974995757077086E-2</v>
      </c>
      <c r="E26" s="24" t="s">
        <v>741</v>
      </c>
    </row>
    <row r="27" spans="1:5" x14ac:dyDescent="0.25">
      <c r="A27" s="47"/>
      <c r="B27" s="16" t="s">
        <v>756</v>
      </c>
      <c r="C27" s="13">
        <v>33887</v>
      </c>
      <c r="D27" s="15">
        <f t="shared" si="1"/>
        <v>1.8199990977075326E-2</v>
      </c>
      <c r="E27" s="24" t="s">
        <v>741</v>
      </c>
    </row>
    <row r="28" spans="1:5" x14ac:dyDescent="0.25">
      <c r="A28" s="47"/>
      <c r="B28" s="16" t="s">
        <v>744</v>
      </c>
      <c r="C28" s="13">
        <v>33402</v>
      </c>
      <c r="D28" s="15">
        <f t="shared" si="1"/>
        <v>1.7939507735009592E-2</v>
      </c>
      <c r="E28" s="24" t="s">
        <v>741</v>
      </c>
    </row>
    <row r="29" spans="1:5" x14ac:dyDescent="0.25">
      <c r="A29" s="47"/>
      <c r="B29" s="16" t="s">
        <v>753</v>
      </c>
      <c r="C29" s="13">
        <v>28869</v>
      </c>
      <c r="D29" s="15">
        <f t="shared" si="1"/>
        <v>1.5504929309681814E-2</v>
      </c>
      <c r="E29" s="24" t="s">
        <v>741</v>
      </c>
    </row>
    <row r="30" spans="1:5" x14ac:dyDescent="0.25">
      <c r="A30" s="47"/>
      <c r="B30" s="16" t="s">
        <v>751</v>
      </c>
      <c r="C30" s="13">
        <v>26850</v>
      </c>
      <c r="D30" s="15">
        <f t="shared" si="1"/>
        <v>1.4420567112298891E-2</v>
      </c>
      <c r="E30" s="24" t="s">
        <v>741</v>
      </c>
    </row>
    <row r="31" spans="1:5" x14ac:dyDescent="0.25">
      <c r="A31" s="47"/>
      <c r="B31" s="16" t="s">
        <v>754</v>
      </c>
      <c r="C31" s="13">
        <v>25136</v>
      </c>
      <c r="D31" s="15">
        <f t="shared" si="1"/>
        <v>1.350001396405009E-2</v>
      </c>
      <c r="E31" s="24" t="s">
        <v>741</v>
      </c>
    </row>
    <row r="32" spans="1:5" x14ac:dyDescent="0.25">
      <c r="A32" s="47"/>
      <c r="B32" s="16" t="s">
        <v>743</v>
      </c>
      <c r="C32" s="13">
        <v>10100</v>
      </c>
      <c r="D32" s="15">
        <f t="shared" si="1"/>
        <v>5.4244963811627116E-3</v>
      </c>
      <c r="E32" s="24" t="s">
        <v>741</v>
      </c>
    </row>
    <row r="33" spans="1:10" x14ac:dyDescent="0.25">
      <c r="A33" s="47"/>
      <c r="B33" s="25" t="s">
        <v>739</v>
      </c>
      <c r="C33" s="18">
        <f>SUM(C17:C32)</f>
        <v>1861924</v>
      </c>
      <c r="D33" s="19">
        <f>SUM(D17:D32)</f>
        <v>1</v>
      </c>
      <c r="E33" s="25" t="s">
        <v>786</v>
      </c>
    </row>
    <row r="35" spans="1:10" x14ac:dyDescent="0.25">
      <c r="A35" s="21" t="s">
        <v>735</v>
      </c>
      <c r="B35" s="21" t="s">
        <v>731</v>
      </c>
      <c r="C35" s="21" t="s">
        <v>808</v>
      </c>
      <c r="D35" s="21" t="s">
        <v>737</v>
      </c>
      <c r="E35" s="21" t="s">
        <v>738</v>
      </c>
      <c r="J35" s="23"/>
    </row>
    <row r="36" spans="1:10" x14ac:dyDescent="0.25">
      <c r="A36" s="48" t="s">
        <v>736</v>
      </c>
      <c r="B36" s="11" t="s">
        <v>762</v>
      </c>
      <c r="C36" s="13">
        <v>148340</v>
      </c>
      <c r="D36" s="15">
        <f t="shared" ref="D36:D43" si="2">C36/$C$44</f>
        <v>0.33317311795595123</v>
      </c>
      <c r="E36" s="24" t="s">
        <v>741</v>
      </c>
      <c r="J36" s="23"/>
    </row>
    <row r="37" spans="1:10" x14ac:dyDescent="0.25">
      <c r="A37" s="47"/>
      <c r="B37" s="11" t="s">
        <v>750</v>
      </c>
      <c r="C37" s="13">
        <v>100728</v>
      </c>
      <c r="D37" s="15">
        <f t="shared" si="2"/>
        <v>0.22623609158330227</v>
      </c>
      <c r="E37" s="22" t="s">
        <v>740</v>
      </c>
    </row>
    <row r="38" spans="1:10" x14ac:dyDescent="0.25">
      <c r="A38" s="47"/>
      <c r="B38" s="11" t="s">
        <v>760</v>
      </c>
      <c r="C38" s="13">
        <v>90796</v>
      </c>
      <c r="D38" s="15">
        <f t="shared" si="2"/>
        <v>0.2039287206278047</v>
      </c>
      <c r="E38" s="24" t="s">
        <v>741</v>
      </c>
    </row>
    <row r="39" spans="1:10" x14ac:dyDescent="0.25">
      <c r="A39" s="47"/>
      <c r="B39" s="11" t="s">
        <v>761</v>
      </c>
      <c r="C39" s="13">
        <v>29472</v>
      </c>
      <c r="D39" s="15">
        <f t="shared" si="2"/>
        <v>6.6194405638383413E-2</v>
      </c>
      <c r="E39" s="24" t="s">
        <v>741</v>
      </c>
    </row>
    <row r="40" spans="1:10" x14ac:dyDescent="0.25">
      <c r="A40" s="47"/>
      <c r="B40" s="11" t="s">
        <v>759</v>
      </c>
      <c r="C40" s="13">
        <v>24837</v>
      </c>
      <c r="D40" s="15">
        <f t="shared" si="2"/>
        <v>5.5784149458486997E-2</v>
      </c>
      <c r="E40" s="24" t="s">
        <v>741</v>
      </c>
    </row>
    <row r="41" spans="1:10" x14ac:dyDescent="0.25">
      <c r="A41" s="47"/>
      <c r="B41" s="11" t="s">
        <v>764</v>
      </c>
      <c r="C41" s="13">
        <v>20466</v>
      </c>
      <c r="D41" s="15">
        <f t="shared" si="2"/>
        <v>4.5966839908901838E-2</v>
      </c>
      <c r="E41" s="24" t="s">
        <v>741</v>
      </c>
    </row>
    <row r="42" spans="1:10" x14ac:dyDescent="0.25">
      <c r="A42" s="47"/>
      <c r="B42" s="11" t="s">
        <v>765</v>
      </c>
      <c r="C42" s="13">
        <v>16327</v>
      </c>
      <c r="D42" s="15">
        <f t="shared" si="2"/>
        <v>3.6670604670802319E-2</v>
      </c>
      <c r="E42" s="24" t="s">
        <v>741</v>
      </c>
    </row>
    <row r="43" spans="1:10" x14ac:dyDescent="0.25">
      <c r="A43" s="47"/>
      <c r="B43" s="11" t="s">
        <v>763</v>
      </c>
      <c r="C43" s="13">
        <v>14268</v>
      </c>
      <c r="D43" s="15">
        <f t="shared" si="2"/>
        <v>3.2046070156367214E-2</v>
      </c>
      <c r="E43" s="24" t="s">
        <v>741</v>
      </c>
    </row>
    <row r="44" spans="1:10" x14ac:dyDescent="0.25">
      <c r="A44" s="47"/>
      <c r="B44" s="25" t="s">
        <v>739</v>
      </c>
      <c r="C44" s="18">
        <f>SUM(C36:C43)</f>
        <v>445234</v>
      </c>
      <c r="D44" s="19">
        <f>SUM(D36:D43)</f>
        <v>0.99999999999999989</v>
      </c>
      <c r="E44" s="25" t="s">
        <v>786</v>
      </c>
    </row>
    <row r="46" spans="1:10" x14ac:dyDescent="0.25">
      <c r="A46" s="21" t="s">
        <v>735</v>
      </c>
      <c r="B46" s="21" t="s">
        <v>731</v>
      </c>
      <c r="C46" s="21" t="s">
        <v>808</v>
      </c>
      <c r="D46" s="21" t="s">
        <v>737</v>
      </c>
      <c r="E46" s="21" t="s">
        <v>738</v>
      </c>
      <c r="J46" s="23"/>
    </row>
    <row r="47" spans="1:10" x14ac:dyDescent="0.25">
      <c r="A47" s="42" t="s">
        <v>733</v>
      </c>
      <c r="B47" s="16" t="s">
        <v>784</v>
      </c>
      <c r="C47" s="13">
        <v>1846556</v>
      </c>
      <c r="D47" s="15">
        <f t="shared" ref="D47:D66" si="3">C47/$C$67</f>
        <v>0.65020745090844945</v>
      </c>
      <c r="E47" s="22" t="s">
        <v>740</v>
      </c>
    </row>
    <row r="48" spans="1:10" x14ac:dyDescent="0.25">
      <c r="A48" s="38"/>
      <c r="B48" s="11" t="s">
        <v>773</v>
      </c>
      <c r="C48" s="13">
        <v>114619</v>
      </c>
      <c r="D48" s="15">
        <f t="shared" si="3"/>
        <v>4.0359527583065755E-2</v>
      </c>
      <c r="E48" s="24" t="s">
        <v>741</v>
      </c>
    </row>
    <row r="49" spans="1:5" x14ac:dyDescent="0.25">
      <c r="A49" s="38"/>
      <c r="B49" s="11" t="s">
        <v>766</v>
      </c>
      <c r="C49" s="13">
        <v>110417</v>
      </c>
      <c r="D49" s="15">
        <f t="shared" si="3"/>
        <v>3.8879923547922871E-2</v>
      </c>
      <c r="E49" s="24" t="s">
        <v>741</v>
      </c>
    </row>
    <row r="50" spans="1:5" x14ac:dyDescent="0.25">
      <c r="A50" s="38"/>
      <c r="B50" s="16" t="s">
        <v>782</v>
      </c>
      <c r="C50" s="13">
        <v>97215</v>
      </c>
      <c r="D50" s="15">
        <f t="shared" si="3"/>
        <v>3.4231248518899457E-2</v>
      </c>
      <c r="E50" s="24" t="s">
        <v>741</v>
      </c>
    </row>
    <row r="51" spans="1:5" x14ac:dyDescent="0.25">
      <c r="A51" s="38"/>
      <c r="B51" s="11" t="s">
        <v>778</v>
      </c>
      <c r="C51" s="13">
        <v>76181</v>
      </c>
      <c r="D51" s="15">
        <f t="shared" si="3"/>
        <v>2.6824777487201353E-2</v>
      </c>
      <c r="E51" s="24" t="s">
        <v>741</v>
      </c>
    </row>
    <row r="52" spans="1:5" x14ac:dyDescent="0.25">
      <c r="A52" s="38"/>
      <c r="B52" s="16" t="s">
        <v>785</v>
      </c>
      <c r="C52" s="13">
        <v>75564</v>
      </c>
      <c r="D52" s="15">
        <f t="shared" si="3"/>
        <v>2.6607520064620877E-2</v>
      </c>
      <c r="E52" s="24" t="s">
        <v>741</v>
      </c>
    </row>
    <row r="53" spans="1:5" x14ac:dyDescent="0.25">
      <c r="A53" s="38"/>
      <c r="B53" s="11" t="s">
        <v>776</v>
      </c>
      <c r="C53" s="13">
        <v>66079</v>
      </c>
      <c r="D53" s="15">
        <f t="shared" si="3"/>
        <v>2.3267671356070125E-2</v>
      </c>
      <c r="E53" s="24" t="s">
        <v>741</v>
      </c>
    </row>
    <row r="54" spans="1:5" x14ac:dyDescent="0.25">
      <c r="A54" s="38"/>
      <c r="B54" s="11" t="s">
        <v>774</v>
      </c>
      <c r="C54" s="13">
        <v>62125</v>
      </c>
      <c r="D54" s="15">
        <f t="shared" si="3"/>
        <v>2.1875392832758616E-2</v>
      </c>
      <c r="E54" s="24" t="s">
        <v>741</v>
      </c>
    </row>
    <row r="55" spans="1:5" x14ac:dyDescent="0.25">
      <c r="A55" s="38"/>
      <c r="B55" s="11" t="s">
        <v>770</v>
      </c>
      <c r="C55" s="13">
        <v>61598</v>
      </c>
      <c r="D55" s="15">
        <f t="shared" si="3"/>
        <v>2.1689826120116946E-2</v>
      </c>
      <c r="E55" s="24" t="s">
        <v>741</v>
      </c>
    </row>
    <row r="56" spans="1:5" x14ac:dyDescent="0.25">
      <c r="A56" s="38"/>
      <c r="B56" s="11" t="s">
        <v>769</v>
      </c>
      <c r="C56" s="13">
        <v>59090</v>
      </c>
      <c r="D56" s="15">
        <f t="shared" si="3"/>
        <v>2.0806711669822241E-2</v>
      </c>
      <c r="E56" s="24" t="s">
        <v>741</v>
      </c>
    </row>
    <row r="57" spans="1:5" x14ac:dyDescent="0.25">
      <c r="A57" s="38"/>
      <c r="B57" s="16" t="s">
        <v>783</v>
      </c>
      <c r="C57" s="13">
        <v>54714</v>
      </c>
      <c r="D57" s="15">
        <f t="shared" si="3"/>
        <v>1.9265838928797664E-2</v>
      </c>
      <c r="E57" s="24" t="s">
        <v>741</v>
      </c>
    </row>
    <row r="58" spans="1:5" x14ac:dyDescent="0.25">
      <c r="A58" s="38"/>
      <c r="B58" s="11" t="s">
        <v>777</v>
      </c>
      <c r="C58" s="13">
        <v>51942</v>
      </c>
      <c r="D58" s="15">
        <f t="shared" si="3"/>
        <v>1.8289765062682463E-2</v>
      </c>
      <c r="E58" s="24" t="s">
        <v>741</v>
      </c>
    </row>
    <row r="59" spans="1:5" x14ac:dyDescent="0.25">
      <c r="A59" s="38"/>
      <c r="B59" s="11" t="s">
        <v>780</v>
      </c>
      <c r="C59" s="13">
        <v>34319</v>
      </c>
      <c r="D59" s="15">
        <f t="shared" si="3"/>
        <v>1.2084371937665078E-2</v>
      </c>
      <c r="E59" s="24" t="s">
        <v>741</v>
      </c>
    </row>
    <row r="60" spans="1:5" x14ac:dyDescent="0.25">
      <c r="A60" s="38"/>
      <c r="B60" s="16" t="s">
        <v>781</v>
      </c>
      <c r="C60" s="13">
        <v>26757</v>
      </c>
      <c r="D60" s="15">
        <f t="shared" si="3"/>
        <v>9.4216480648067983E-3</v>
      </c>
      <c r="E60" s="24" t="s">
        <v>741</v>
      </c>
    </row>
    <row r="61" spans="1:5" x14ac:dyDescent="0.25">
      <c r="A61" s="38"/>
      <c r="B61" s="11" t="s">
        <v>779</v>
      </c>
      <c r="C61" s="13">
        <v>24925</v>
      </c>
      <c r="D61" s="15">
        <f t="shared" si="3"/>
        <v>8.7765660580524513E-3</v>
      </c>
      <c r="E61" s="24" t="s">
        <v>741</v>
      </c>
    </row>
    <row r="62" spans="1:5" x14ac:dyDescent="0.25">
      <c r="A62" s="38"/>
      <c r="B62" s="11" t="s">
        <v>772</v>
      </c>
      <c r="C62" s="13">
        <v>21209</v>
      </c>
      <c r="D62" s="15">
        <f t="shared" si="3"/>
        <v>7.4680918565791145E-3</v>
      </c>
      <c r="E62" s="24" t="s">
        <v>741</v>
      </c>
    </row>
    <row r="63" spans="1:5" x14ac:dyDescent="0.25">
      <c r="A63" s="38"/>
      <c r="B63" s="11" t="s">
        <v>771</v>
      </c>
      <c r="C63" s="13">
        <v>19347</v>
      </c>
      <c r="D63" s="15">
        <f t="shared" si="3"/>
        <v>6.8124462798451659E-3</v>
      </c>
      <c r="E63" s="24" t="s">
        <v>741</v>
      </c>
    </row>
    <row r="64" spans="1:5" x14ac:dyDescent="0.25">
      <c r="A64" s="38"/>
      <c r="B64" s="11" t="s">
        <v>768</v>
      </c>
      <c r="C64" s="13">
        <v>16397</v>
      </c>
      <c r="D64" s="15">
        <f t="shared" si="3"/>
        <v>5.7736952318509947E-3</v>
      </c>
      <c r="E64" s="24" t="s">
        <v>741</v>
      </c>
    </row>
    <row r="65" spans="1:10" x14ac:dyDescent="0.25">
      <c r="A65" s="38"/>
      <c r="B65" s="11" t="s">
        <v>767</v>
      </c>
      <c r="C65" s="13">
        <v>12851</v>
      </c>
      <c r="D65" s="15">
        <f t="shared" si="3"/>
        <v>4.5250812602620682E-3</v>
      </c>
      <c r="E65" s="24" t="s">
        <v>741</v>
      </c>
    </row>
    <row r="66" spans="1:10" x14ac:dyDescent="0.25">
      <c r="A66" s="38"/>
      <c r="B66" s="11" t="s">
        <v>775</v>
      </c>
      <c r="C66" s="16">
        <v>8044</v>
      </c>
      <c r="D66" s="15">
        <f t="shared" si="3"/>
        <v>2.8324452305305481E-3</v>
      </c>
      <c r="E66" s="24" t="s">
        <v>741</v>
      </c>
    </row>
    <row r="67" spans="1:10" x14ac:dyDescent="0.25">
      <c r="A67" s="39"/>
      <c r="B67" s="25" t="s">
        <v>739</v>
      </c>
      <c r="C67" s="18">
        <f>SUM(C47:C66)</f>
        <v>2839949</v>
      </c>
      <c r="D67" s="19">
        <f>SUM(D47:D66)</f>
        <v>1</v>
      </c>
      <c r="E67" s="25" t="s">
        <v>786</v>
      </c>
    </row>
    <row r="69" spans="1:10" x14ac:dyDescent="0.25">
      <c r="A69" s="21" t="s">
        <v>735</v>
      </c>
      <c r="B69" s="21" t="s">
        <v>731</v>
      </c>
      <c r="C69" s="21" t="s">
        <v>808</v>
      </c>
      <c r="D69" s="21" t="s">
        <v>737</v>
      </c>
      <c r="E69" s="21" t="s">
        <v>738</v>
      </c>
      <c r="I69" s="9"/>
      <c r="J69" s="23"/>
    </row>
    <row r="70" spans="1:10" x14ac:dyDescent="0.25">
      <c r="A70" s="40" t="s">
        <v>304</v>
      </c>
      <c r="B70" s="16" t="s">
        <v>750</v>
      </c>
      <c r="C70" s="13">
        <v>266244</v>
      </c>
      <c r="D70" s="15">
        <f t="shared" ref="D70:D85" si="4">C70/$C$86</f>
        <v>0.59058503063347634</v>
      </c>
      <c r="E70" s="22" t="s">
        <v>740</v>
      </c>
      <c r="I70" s="9"/>
    </row>
    <row r="71" spans="1:10" x14ac:dyDescent="0.25">
      <c r="A71" s="38"/>
      <c r="B71" s="16" t="s">
        <v>788</v>
      </c>
      <c r="C71" s="13">
        <v>32288</v>
      </c>
      <c r="D71" s="15">
        <f t="shared" si="4"/>
        <v>7.1621555674845946E-2</v>
      </c>
      <c r="E71" s="24" t="s">
        <v>741</v>
      </c>
      <c r="I71" s="9"/>
    </row>
    <row r="72" spans="1:10" x14ac:dyDescent="0.25">
      <c r="A72" s="38"/>
      <c r="B72" s="16" t="s">
        <v>792</v>
      </c>
      <c r="C72" s="13">
        <v>22078</v>
      </c>
      <c r="D72" s="15">
        <f t="shared" si="4"/>
        <v>4.8973634359181395E-2</v>
      </c>
      <c r="E72" s="24" t="s">
        <v>741</v>
      </c>
      <c r="I72" s="9"/>
    </row>
    <row r="73" spans="1:10" x14ac:dyDescent="0.25">
      <c r="A73" s="38"/>
      <c r="B73" s="16" t="s">
        <v>789</v>
      </c>
      <c r="C73" s="13">
        <v>17770</v>
      </c>
      <c r="D73" s="15">
        <f t="shared" si="4"/>
        <v>3.9417586854001874E-2</v>
      </c>
      <c r="E73" s="24" t="s">
        <v>741</v>
      </c>
      <c r="I73" s="9"/>
    </row>
    <row r="74" spans="1:10" x14ac:dyDescent="0.25">
      <c r="A74" s="38"/>
      <c r="B74" s="16" t="s">
        <v>787</v>
      </c>
      <c r="C74" s="13">
        <v>13562</v>
      </c>
      <c r="D74" s="15">
        <f t="shared" si="4"/>
        <v>3.0083360321551681E-2</v>
      </c>
      <c r="E74" s="24" t="s">
        <v>741</v>
      </c>
      <c r="I74" s="9"/>
    </row>
    <row r="75" spans="1:10" x14ac:dyDescent="0.25">
      <c r="A75" s="38"/>
      <c r="B75" s="16" t="s">
        <v>795</v>
      </c>
      <c r="C75" s="13">
        <v>13489</v>
      </c>
      <c r="D75" s="15">
        <f t="shared" si="4"/>
        <v>2.9921431011459273E-2</v>
      </c>
      <c r="E75" s="24" t="s">
        <v>741</v>
      </c>
    </row>
    <row r="76" spans="1:10" x14ac:dyDescent="0.25">
      <c r="A76" s="38"/>
      <c r="B76" s="16" t="s">
        <v>799</v>
      </c>
      <c r="C76" s="13">
        <v>13289</v>
      </c>
      <c r="D76" s="15">
        <f t="shared" si="4"/>
        <v>2.9477789066000612E-2</v>
      </c>
      <c r="E76" s="24" t="s">
        <v>741</v>
      </c>
    </row>
    <row r="77" spans="1:10" x14ac:dyDescent="0.25">
      <c r="A77" s="38"/>
      <c r="B77" s="16" t="s">
        <v>793</v>
      </c>
      <c r="C77" s="13">
        <v>12747</v>
      </c>
      <c r="D77" s="15">
        <f t="shared" si="4"/>
        <v>2.8275519393807645E-2</v>
      </c>
      <c r="E77" s="24" t="s">
        <v>741</v>
      </c>
      <c r="I77" s="9"/>
    </row>
    <row r="78" spans="1:10" x14ac:dyDescent="0.25">
      <c r="A78" s="38"/>
      <c r="B78" s="16" t="s">
        <v>798</v>
      </c>
      <c r="C78" s="13">
        <v>10524</v>
      </c>
      <c r="D78" s="15">
        <f t="shared" si="4"/>
        <v>2.3344439170034648E-2</v>
      </c>
      <c r="E78" s="24" t="s">
        <v>741</v>
      </c>
      <c r="I78" s="9"/>
    </row>
    <row r="79" spans="1:10" x14ac:dyDescent="0.25">
      <c r="A79" s="38"/>
      <c r="B79" s="16" t="s">
        <v>796</v>
      </c>
      <c r="C79" s="13">
        <v>10232</v>
      </c>
      <c r="D79" s="15">
        <f t="shared" si="4"/>
        <v>2.2696721929665004E-2</v>
      </c>
      <c r="E79" s="24" t="s">
        <v>741</v>
      </c>
      <c r="I79" s="9"/>
    </row>
    <row r="80" spans="1:10" x14ac:dyDescent="0.25">
      <c r="A80" s="38"/>
      <c r="B80" s="16" t="s">
        <v>790</v>
      </c>
      <c r="C80" s="13">
        <v>9422</v>
      </c>
      <c r="D80" s="15">
        <f t="shared" si="4"/>
        <v>2.0899972050557436E-2</v>
      </c>
      <c r="E80" s="24" t="s">
        <v>741</v>
      </c>
      <c r="I80" s="9"/>
    </row>
    <row r="81" spans="1:9" x14ac:dyDescent="0.25">
      <c r="A81" s="38"/>
      <c r="B81" s="16" t="s">
        <v>800</v>
      </c>
      <c r="C81" s="13">
        <v>9059</v>
      </c>
      <c r="D81" s="15">
        <f t="shared" si="4"/>
        <v>2.009476191954997E-2</v>
      </c>
      <c r="E81" s="24" t="s">
        <v>741</v>
      </c>
      <c r="I81" s="9"/>
    </row>
    <row r="82" spans="1:9" x14ac:dyDescent="0.25">
      <c r="A82" s="38"/>
      <c r="B82" s="16" t="s">
        <v>791</v>
      </c>
      <c r="C82" s="13">
        <v>6700</v>
      </c>
      <c r="D82" s="15">
        <f t="shared" si="4"/>
        <v>1.4862005172865084E-2</v>
      </c>
      <c r="E82" s="24" t="s">
        <v>741</v>
      </c>
      <c r="I82" s="9"/>
    </row>
    <row r="83" spans="1:9" x14ac:dyDescent="0.25">
      <c r="A83" s="38"/>
      <c r="B83" s="16" t="s">
        <v>797</v>
      </c>
      <c r="C83" s="13">
        <v>5892</v>
      </c>
      <c r="D83" s="15">
        <f t="shared" si="4"/>
        <v>1.30696917132121E-2</v>
      </c>
      <c r="E83" s="24" t="s">
        <v>741</v>
      </c>
      <c r="I83" s="9"/>
    </row>
    <row r="84" spans="1:9" x14ac:dyDescent="0.25">
      <c r="A84" s="38"/>
      <c r="B84" s="16" t="s">
        <v>801</v>
      </c>
      <c r="C84" s="13">
        <v>5876</v>
      </c>
      <c r="D84" s="15">
        <f t="shared" si="4"/>
        <v>1.3034200357575408E-2</v>
      </c>
      <c r="E84" s="24" t="s">
        <v>741</v>
      </c>
    </row>
    <row r="85" spans="1:9" x14ac:dyDescent="0.25">
      <c r="A85" s="38"/>
      <c r="B85" s="16" t="s">
        <v>794</v>
      </c>
      <c r="C85" s="13">
        <v>1642</v>
      </c>
      <c r="D85" s="15">
        <f t="shared" si="4"/>
        <v>3.6423003722155923E-3</v>
      </c>
      <c r="E85" s="24" t="s">
        <v>741</v>
      </c>
    </row>
    <row r="86" spans="1:9" x14ac:dyDescent="0.25">
      <c r="A86" s="39"/>
      <c r="B86" s="25" t="s">
        <v>739</v>
      </c>
      <c r="C86" s="18">
        <f>SUM(C70:C85)</f>
        <v>450814</v>
      </c>
      <c r="D86" s="19">
        <f>SUM(D70:D85)</f>
        <v>1.0000000000000002</v>
      </c>
      <c r="E86" s="20"/>
    </row>
    <row r="88" spans="1:9" x14ac:dyDescent="0.25">
      <c r="A88" s="21" t="s">
        <v>735</v>
      </c>
      <c r="B88" s="21" t="s">
        <v>731</v>
      </c>
      <c r="C88" s="21" t="s">
        <v>808</v>
      </c>
      <c r="D88" s="21" t="s">
        <v>737</v>
      </c>
      <c r="E88" s="21" t="s">
        <v>738</v>
      </c>
      <c r="I88" s="9"/>
    </row>
    <row r="89" spans="1:9" x14ac:dyDescent="0.25">
      <c r="A89" s="37" t="s">
        <v>807</v>
      </c>
      <c r="B89" s="11" t="s">
        <v>806</v>
      </c>
      <c r="C89" s="13">
        <v>51377</v>
      </c>
      <c r="D89" s="15">
        <f>C89/$C$94</f>
        <v>0.63303351404632824</v>
      </c>
      <c r="E89" s="24" t="s">
        <v>741</v>
      </c>
    </row>
    <row r="90" spans="1:9" x14ac:dyDescent="0.25">
      <c r="A90" s="38"/>
      <c r="B90" s="11" t="s">
        <v>804</v>
      </c>
      <c r="C90" s="13">
        <v>12290</v>
      </c>
      <c r="D90" s="15">
        <f>C90/$C$94</f>
        <v>0.15142927550517496</v>
      </c>
      <c r="E90" s="24" t="s">
        <v>741</v>
      </c>
    </row>
    <row r="91" spans="1:9" x14ac:dyDescent="0.25">
      <c r="A91" s="38"/>
      <c r="B91" s="11" t="s">
        <v>805</v>
      </c>
      <c r="C91" s="13">
        <v>10164</v>
      </c>
      <c r="D91" s="15">
        <f>C91/$C$94</f>
        <v>0.12523410547067521</v>
      </c>
      <c r="E91" s="24" t="s">
        <v>741</v>
      </c>
    </row>
    <row r="92" spans="1:9" x14ac:dyDescent="0.25">
      <c r="A92" s="38"/>
      <c r="B92" s="11" t="s">
        <v>802</v>
      </c>
      <c r="C92" s="13">
        <v>3729</v>
      </c>
      <c r="D92" s="15">
        <f>C92/$C$94</f>
        <v>4.594627895515032E-2</v>
      </c>
      <c r="E92" s="24" t="s">
        <v>741</v>
      </c>
    </row>
    <row r="93" spans="1:9" x14ac:dyDescent="0.25">
      <c r="A93" s="38"/>
      <c r="B93" s="11" t="s">
        <v>803</v>
      </c>
      <c r="C93" s="13">
        <v>3600</v>
      </c>
      <c r="D93" s="15">
        <f>C93/$C$94</f>
        <v>4.435682602267127E-2</v>
      </c>
      <c r="E93" s="24" t="s">
        <v>741</v>
      </c>
    </row>
    <row r="94" spans="1:9" x14ac:dyDescent="0.25">
      <c r="A94" s="39"/>
      <c r="B94" s="25" t="s">
        <v>739</v>
      </c>
      <c r="C94" s="18">
        <f>SUM(C89:C93)</f>
        <v>81160</v>
      </c>
      <c r="D94" s="19">
        <f>SUM(D89:D93)</f>
        <v>1</v>
      </c>
      <c r="E94" s="20"/>
    </row>
    <row r="96" spans="1:9" x14ac:dyDescent="0.25">
      <c r="A96" s="21" t="s">
        <v>735</v>
      </c>
      <c r="B96" s="21" t="s">
        <v>731</v>
      </c>
      <c r="C96" s="21" t="s">
        <v>808</v>
      </c>
      <c r="D96" s="21" t="s">
        <v>737</v>
      </c>
      <c r="E96" s="21" t="s">
        <v>738</v>
      </c>
      <c r="I96" s="9"/>
    </row>
    <row r="97" spans="1:5" x14ac:dyDescent="0.25">
      <c r="A97" s="37" t="s">
        <v>734</v>
      </c>
      <c r="B97" s="11" t="s">
        <v>814</v>
      </c>
      <c r="C97" s="13">
        <v>210810</v>
      </c>
      <c r="D97" s="15">
        <f t="shared" ref="D97:D112" si="5">C97/$C$113</f>
        <v>0.26738795416061539</v>
      </c>
      <c r="E97" s="22" t="s">
        <v>740</v>
      </c>
    </row>
    <row r="98" spans="1:5" x14ac:dyDescent="0.25">
      <c r="A98" s="38"/>
      <c r="B98" s="11" t="s">
        <v>813</v>
      </c>
      <c r="C98" s="13">
        <v>110886</v>
      </c>
      <c r="D98" s="15">
        <f t="shared" si="5"/>
        <v>0.14064598778546558</v>
      </c>
      <c r="E98" s="24" t="s">
        <v>741</v>
      </c>
    </row>
    <row r="99" spans="1:5" x14ac:dyDescent="0.25">
      <c r="A99" s="38"/>
      <c r="B99" s="11" t="s">
        <v>812</v>
      </c>
      <c r="C99" s="13">
        <v>75506</v>
      </c>
      <c r="D99" s="15">
        <f t="shared" si="5"/>
        <v>9.5770574768044348E-2</v>
      </c>
      <c r="E99" s="24" t="s">
        <v>741</v>
      </c>
    </row>
    <row r="100" spans="1:5" x14ac:dyDescent="0.25">
      <c r="A100" s="38"/>
      <c r="B100" s="11" t="s">
        <v>815</v>
      </c>
      <c r="C100" s="13">
        <v>65550</v>
      </c>
      <c r="D100" s="15">
        <f t="shared" si="5"/>
        <v>8.3142547294854804E-2</v>
      </c>
      <c r="E100" s="24" t="s">
        <v>741</v>
      </c>
    </row>
    <row r="101" spans="1:5" x14ac:dyDescent="0.25">
      <c r="A101" s="38"/>
      <c r="B101" s="11" t="s">
        <v>816</v>
      </c>
      <c r="C101" s="13">
        <v>50699</v>
      </c>
      <c r="D101" s="15">
        <f t="shared" si="5"/>
        <v>6.4305781926801586E-2</v>
      </c>
      <c r="E101" s="24" t="s">
        <v>741</v>
      </c>
    </row>
    <row r="102" spans="1:5" x14ac:dyDescent="0.25">
      <c r="A102" s="38"/>
      <c r="B102" s="11" t="s">
        <v>811</v>
      </c>
      <c r="C102" s="13">
        <v>46510</v>
      </c>
      <c r="D102" s="15">
        <f t="shared" si="5"/>
        <v>5.8992522878469823E-2</v>
      </c>
      <c r="E102" s="24" t="s">
        <v>741</v>
      </c>
    </row>
    <row r="103" spans="1:5" x14ac:dyDescent="0.25">
      <c r="A103" s="38"/>
      <c r="B103" s="11" t="s">
        <v>818</v>
      </c>
      <c r="C103" s="13">
        <v>44287</v>
      </c>
      <c r="D103" s="15">
        <f t="shared" si="5"/>
        <v>5.6172906057166051E-2</v>
      </c>
      <c r="E103" s="24" t="s">
        <v>741</v>
      </c>
    </row>
    <row r="104" spans="1:5" x14ac:dyDescent="0.25">
      <c r="A104" s="38"/>
      <c r="B104" s="11" t="s">
        <v>819</v>
      </c>
      <c r="C104" s="13">
        <v>41452</v>
      </c>
      <c r="D104" s="15">
        <f t="shared" si="5"/>
        <v>5.2577038451049905E-2</v>
      </c>
      <c r="E104" s="24" t="s">
        <v>741</v>
      </c>
    </row>
    <row r="105" spans="1:5" x14ac:dyDescent="0.25">
      <c r="A105" s="38"/>
      <c r="B105" s="11" t="s">
        <v>820</v>
      </c>
      <c r="C105" s="13">
        <v>39184</v>
      </c>
      <c r="D105" s="15">
        <f t="shared" si="5"/>
        <v>4.9700344366156987E-2</v>
      </c>
      <c r="E105" s="24" t="s">
        <v>741</v>
      </c>
    </row>
    <row r="106" spans="1:5" x14ac:dyDescent="0.25">
      <c r="A106" s="38"/>
      <c r="B106" s="11" t="s">
        <v>817</v>
      </c>
      <c r="C106" s="13">
        <v>32997</v>
      </c>
      <c r="D106" s="15">
        <f t="shared" si="5"/>
        <v>4.1852854814467183E-2</v>
      </c>
      <c r="E106" s="24" t="s">
        <v>741</v>
      </c>
    </row>
    <row r="107" spans="1:5" x14ac:dyDescent="0.25">
      <c r="A107" s="38"/>
      <c r="B107" s="11" t="s">
        <v>809</v>
      </c>
      <c r="C107" s="13">
        <v>32714</v>
      </c>
      <c r="D107" s="15">
        <f t="shared" si="5"/>
        <v>4.1493902245673224E-2</v>
      </c>
      <c r="E107" s="24" t="s">
        <v>741</v>
      </c>
    </row>
    <row r="108" spans="1:5" x14ac:dyDescent="0.25">
      <c r="A108" s="38"/>
      <c r="B108" s="11" t="s">
        <v>822</v>
      </c>
      <c r="C108" s="13">
        <v>13089</v>
      </c>
      <c r="D108" s="15">
        <f t="shared" si="5"/>
        <v>1.660187340262936E-2</v>
      </c>
      <c r="E108" s="24" t="s">
        <v>741</v>
      </c>
    </row>
    <row r="109" spans="1:5" x14ac:dyDescent="0.25">
      <c r="A109" s="38"/>
      <c r="B109" s="11" t="s">
        <v>821</v>
      </c>
      <c r="C109" s="13">
        <v>11330</v>
      </c>
      <c r="D109" s="15">
        <f t="shared" si="5"/>
        <v>1.437078658811144E-2</v>
      </c>
      <c r="E109" s="24" t="s">
        <v>741</v>
      </c>
    </row>
    <row r="110" spans="1:5" x14ac:dyDescent="0.25">
      <c r="A110" s="38"/>
      <c r="B110" s="11" t="s">
        <v>824</v>
      </c>
      <c r="C110" s="16">
        <v>5780</v>
      </c>
      <c r="D110" s="15">
        <f t="shared" si="5"/>
        <v>7.3312574121168692E-3</v>
      </c>
      <c r="E110" s="24" t="s">
        <v>741</v>
      </c>
    </row>
    <row r="111" spans="1:5" x14ac:dyDescent="0.25">
      <c r="A111" s="38"/>
      <c r="B111" s="11" t="s">
        <v>810</v>
      </c>
      <c r="C111" s="16">
        <v>5566</v>
      </c>
      <c r="D111" s="15">
        <f t="shared" si="5"/>
        <v>7.0598233141596009E-3</v>
      </c>
      <c r="E111" s="24" t="s">
        <v>741</v>
      </c>
    </row>
    <row r="112" spans="1:5" x14ac:dyDescent="0.25">
      <c r="A112" s="38"/>
      <c r="B112" s="11" t="s">
        <v>823</v>
      </c>
      <c r="C112" s="16">
        <v>2045</v>
      </c>
      <c r="D112" s="15">
        <f t="shared" si="5"/>
        <v>2.5938445342178194E-3</v>
      </c>
      <c r="E112" s="24" t="s">
        <v>741</v>
      </c>
    </row>
    <row r="113" spans="1:9" x14ac:dyDescent="0.25">
      <c r="A113" s="39"/>
      <c r="B113" s="25" t="s">
        <v>739</v>
      </c>
      <c r="C113" s="18">
        <f>SUM(C97:C112)</f>
        <v>788405</v>
      </c>
      <c r="D113" s="19">
        <f>SUM(D97:D112)</f>
        <v>0.99999999999999989</v>
      </c>
      <c r="E113" s="25" t="s">
        <v>786</v>
      </c>
    </row>
    <row r="115" spans="1:9" x14ac:dyDescent="0.25">
      <c r="A115" s="21" t="s">
        <v>735</v>
      </c>
      <c r="B115" s="21" t="s">
        <v>731</v>
      </c>
      <c r="C115" s="21" t="s">
        <v>808</v>
      </c>
      <c r="D115" s="21" t="s">
        <v>737</v>
      </c>
      <c r="E115" s="21" t="s">
        <v>738</v>
      </c>
      <c r="I115" s="9"/>
    </row>
    <row r="116" spans="1:9" x14ac:dyDescent="0.25">
      <c r="A116" s="40" t="s">
        <v>9</v>
      </c>
      <c r="B116" s="16" t="s">
        <v>825</v>
      </c>
      <c r="C116" s="13">
        <v>1841282</v>
      </c>
      <c r="D116" s="15">
        <f t="shared" ref="D116:D130" si="6">C116/$C$131</f>
        <v>0.66096123002522822</v>
      </c>
      <c r="E116" s="22" t="s">
        <v>740</v>
      </c>
    </row>
    <row r="117" spans="1:9" x14ac:dyDescent="0.25">
      <c r="A117" s="38"/>
      <c r="B117" s="16" t="s">
        <v>834</v>
      </c>
      <c r="C117" s="13">
        <v>176107</v>
      </c>
      <c r="D117" s="15">
        <f t="shared" si="6"/>
        <v>6.3216769259707567E-2</v>
      </c>
      <c r="E117" s="24" t="s">
        <v>741</v>
      </c>
    </row>
    <row r="118" spans="1:9" x14ac:dyDescent="0.25">
      <c r="A118" s="38"/>
      <c r="B118" s="16" t="s">
        <v>835</v>
      </c>
      <c r="C118" s="13">
        <v>131856</v>
      </c>
      <c r="D118" s="15">
        <f t="shared" si="6"/>
        <v>4.7332078381370428E-2</v>
      </c>
      <c r="E118" s="24" t="s">
        <v>741</v>
      </c>
    </row>
    <row r="119" spans="1:9" x14ac:dyDescent="0.25">
      <c r="A119" s="38"/>
      <c r="B119" s="16" t="s">
        <v>831</v>
      </c>
      <c r="C119" s="13">
        <v>108239</v>
      </c>
      <c r="D119" s="15">
        <f t="shared" si="6"/>
        <v>3.8854332240634885E-2</v>
      </c>
      <c r="E119" s="24" t="s">
        <v>741</v>
      </c>
    </row>
    <row r="120" spans="1:9" x14ac:dyDescent="0.25">
      <c r="A120" s="38"/>
      <c r="B120" s="16" t="s">
        <v>828</v>
      </c>
      <c r="C120" s="13">
        <v>91678</v>
      </c>
      <c r="D120" s="15">
        <f t="shared" si="6"/>
        <v>3.2909463974694193E-2</v>
      </c>
      <c r="E120" s="24" t="s">
        <v>741</v>
      </c>
    </row>
    <row r="121" spans="1:9" x14ac:dyDescent="0.25">
      <c r="A121" s="38"/>
      <c r="B121" s="16" t="s">
        <v>829</v>
      </c>
      <c r="C121" s="13">
        <v>76822</v>
      </c>
      <c r="D121" s="15">
        <f t="shared" si="6"/>
        <v>2.7576636068238371E-2</v>
      </c>
      <c r="E121" s="24" t="s">
        <v>741</v>
      </c>
    </row>
    <row r="122" spans="1:9" x14ac:dyDescent="0.25">
      <c r="A122" s="38"/>
      <c r="B122" s="16" t="s">
        <v>827</v>
      </c>
      <c r="C122" s="13">
        <v>68723</v>
      </c>
      <c r="D122" s="15">
        <f t="shared" si="6"/>
        <v>2.466935461869706E-2</v>
      </c>
      <c r="E122" s="24" t="s">
        <v>741</v>
      </c>
    </row>
    <row r="123" spans="1:9" x14ac:dyDescent="0.25">
      <c r="A123" s="38"/>
      <c r="B123" s="16" t="s">
        <v>826</v>
      </c>
      <c r="C123" s="13">
        <v>67723</v>
      </c>
      <c r="D123" s="15">
        <f t="shared" si="6"/>
        <v>2.4310386665920013E-2</v>
      </c>
      <c r="E123" s="24" t="s">
        <v>741</v>
      </c>
    </row>
    <row r="124" spans="1:9" x14ac:dyDescent="0.25">
      <c r="A124" s="38"/>
      <c r="B124" s="16" t="s">
        <v>830</v>
      </c>
      <c r="C124" s="13">
        <v>44195</v>
      </c>
      <c r="D124" s="15">
        <f t="shared" si="6"/>
        <v>1.5864588672981631E-2</v>
      </c>
      <c r="E124" s="24" t="s">
        <v>741</v>
      </c>
    </row>
    <row r="125" spans="1:9" x14ac:dyDescent="0.25">
      <c r="A125" s="38"/>
      <c r="B125" s="16" t="s">
        <v>839</v>
      </c>
      <c r="C125" s="13">
        <v>43524</v>
      </c>
      <c r="D125" s="15">
        <f t="shared" si="6"/>
        <v>1.5623721176668232E-2</v>
      </c>
      <c r="E125" s="24" t="s">
        <v>741</v>
      </c>
    </row>
    <row r="126" spans="1:9" x14ac:dyDescent="0.25">
      <c r="A126" s="38"/>
      <c r="B126" s="16" t="s">
        <v>838</v>
      </c>
      <c r="C126" s="13">
        <v>39334</v>
      </c>
      <c r="D126" s="15">
        <f t="shared" si="6"/>
        <v>1.4119645454532401E-2</v>
      </c>
      <c r="E126" s="24" t="s">
        <v>741</v>
      </c>
    </row>
    <row r="127" spans="1:9" x14ac:dyDescent="0.25">
      <c r="A127" s="38"/>
      <c r="B127" s="16" t="s">
        <v>833</v>
      </c>
      <c r="C127" s="13">
        <v>30502</v>
      </c>
      <c r="D127" s="15">
        <f t="shared" si="6"/>
        <v>1.0949240495605514E-2</v>
      </c>
      <c r="E127" s="24" t="s">
        <v>741</v>
      </c>
    </row>
    <row r="128" spans="1:9" x14ac:dyDescent="0.25">
      <c r="A128" s="38"/>
      <c r="B128" s="16" t="s">
        <v>832</v>
      </c>
      <c r="C128" s="13">
        <v>28144</v>
      </c>
      <c r="D128" s="15">
        <f t="shared" si="6"/>
        <v>1.0102794062957235E-2</v>
      </c>
      <c r="E128" s="24" t="s">
        <v>741</v>
      </c>
    </row>
    <row r="129" spans="1:9" x14ac:dyDescent="0.25">
      <c r="A129" s="38"/>
      <c r="B129" s="16" t="s">
        <v>837</v>
      </c>
      <c r="C129" s="13">
        <v>22916</v>
      </c>
      <c r="D129" s="15">
        <f t="shared" si="6"/>
        <v>8.2261096058388293E-3</v>
      </c>
      <c r="E129" s="24" t="s">
        <v>741</v>
      </c>
    </row>
    <row r="130" spans="1:9" x14ac:dyDescent="0.25">
      <c r="A130" s="38"/>
      <c r="B130" s="16" t="s">
        <v>836</v>
      </c>
      <c r="C130" s="13">
        <v>14719</v>
      </c>
      <c r="D130" s="15">
        <f t="shared" si="6"/>
        <v>5.2836492969253676E-3</v>
      </c>
      <c r="E130" s="24" t="s">
        <v>741</v>
      </c>
    </row>
    <row r="131" spans="1:9" x14ac:dyDescent="0.25">
      <c r="A131" s="39"/>
      <c r="B131" s="25" t="s">
        <v>739</v>
      </c>
      <c r="C131" s="18">
        <f>SUM(C116:C130)</f>
        <v>2785764</v>
      </c>
      <c r="D131" s="19">
        <f>SUM(D116:D130)</f>
        <v>0.99999999999999978</v>
      </c>
      <c r="E131" s="25" t="s">
        <v>786</v>
      </c>
    </row>
    <row r="133" spans="1:9" x14ac:dyDescent="0.25">
      <c r="A133" s="21" t="s">
        <v>735</v>
      </c>
      <c r="B133" s="21" t="s">
        <v>731</v>
      </c>
      <c r="C133" s="21" t="s">
        <v>808</v>
      </c>
      <c r="D133" s="21" t="s">
        <v>737</v>
      </c>
      <c r="E133" s="21" t="s">
        <v>738</v>
      </c>
      <c r="I133" s="9"/>
    </row>
    <row r="134" spans="1:9" x14ac:dyDescent="0.25">
      <c r="A134" s="40" t="s">
        <v>133</v>
      </c>
      <c r="B134" s="11" t="s">
        <v>750</v>
      </c>
      <c r="C134" s="13">
        <v>211018</v>
      </c>
      <c r="D134" s="15">
        <f t="shared" ref="D134:D139" si="7">C134/$C$140</f>
        <v>0.40398668297791279</v>
      </c>
      <c r="E134" s="22" t="s">
        <v>740</v>
      </c>
    </row>
    <row r="135" spans="1:9" x14ac:dyDescent="0.25">
      <c r="A135" s="38"/>
      <c r="B135" s="11" t="s">
        <v>843</v>
      </c>
      <c r="C135" s="13">
        <v>175998</v>
      </c>
      <c r="D135" s="15">
        <f t="shared" si="7"/>
        <v>0.3369421008195827</v>
      </c>
      <c r="E135" s="24" t="s">
        <v>741</v>
      </c>
    </row>
    <row r="136" spans="1:9" x14ac:dyDescent="0.25">
      <c r="A136" s="38"/>
      <c r="B136" s="11" t="s">
        <v>840</v>
      </c>
      <c r="C136" s="13">
        <v>60811</v>
      </c>
      <c r="D136" s="15">
        <f t="shared" si="7"/>
        <v>0.11642056212536303</v>
      </c>
      <c r="E136" s="24" t="s">
        <v>741</v>
      </c>
    </row>
    <row r="137" spans="1:9" x14ac:dyDescent="0.25">
      <c r="A137" s="38"/>
      <c r="B137" s="11" t="s">
        <v>842</v>
      </c>
      <c r="C137" s="13">
        <v>34211</v>
      </c>
      <c r="D137" s="15">
        <f t="shared" si="7"/>
        <v>6.5495779560783327E-2</v>
      </c>
      <c r="E137" s="24" t="s">
        <v>741</v>
      </c>
    </row>
    <row r="138" spans="1:9" x14ac:dyDescent="0.25">
      <c r="A138" s="38"/>
      <c r="B138" s="11" t="s">
        <v>841</v>
      </c>
      <c r="C138" s="13">
        <v>21375</v>
      </c>
      <c r="D138" s="15">
        <f t="shared" si="7"/>
        <v>4.0921700275108691E-2</v>
      </c>
      <c r="E138" s="24" t="s">
        <v>741</v>
      </c>
    </row>
    <row r="139" spans="1:9" x14ac:dyDescent="0.25">
      <c r="A139" s="38"/>
      <c r="B139" s="11" t="s">
        <v>844</v>
      </c>
      <c r="C139" s="13">
        <v>18926</v>
      </c>
      <c r="D139" s="15">
        <f t="shared" si="7"/>
        <v>3.6233174241249458E-2</v>
      </c>
      <c r="E139" s="24" t="s">
        <v>741</v>
      </c>
    </row>
    <row r="140" spans="1:9" x14ac:dyDescent="0.25">
      <c r="A140" s="39"/>
      <c r="B140" s="25" t="s">
        <v>739</v>
      </c>
      <c r="C140" s="26">
        <f>SUM(C134:C139)</f>
        <v>522339</v>
      </c>
      <c r="D140" s="19">
        <f>SUM(D134:D139)</f>
        <v>1</v>
      </c>
      <c r="E140" s="25" t="s">
        <v>786</v>
      </c>
    </row>
    <row r="142" spans="1:9" x14ac:dyDescent="0.25">
      <c r="A142" s="21" t="s">
        <v>735</v>
      </c>
      <c r="B142" s="21" t="s">
        <v>731</v>
      </c>
      <c r="C142" s="21" t="s">
        <v>808</v>
      </c>
      <c r="D142" s="21" t="s">
        <v>737</v>
      </c>
      <c r="E142" s="21" t="s">
        <v>738</v>
      </c>
      <c r="I142" s="9"/>
    </row>
    <row r="143" spans="1:9" x14ac:dyDescent="0.25">
      <c r="A143" s="41" t="s">
        <v>663</v>
      </c>
      <c r="B143" s="11" t="s">
        <v>661</v>
      </c>
      <c r="C143" s="13">
        <v>336215</v>
      </c>
      <c r="D143" s="15">
        <f t="shared" ref="D143:D152" si="8">C143/$C$153</f>
        <v>0.51680065173616985</v>
      </c>
      <c r="E143" s="22" t="s">
        <v>740</v>
      </c>
    </row>
    <row r="144" spans="1:9" x14ac:dyDescent="0.25">
      <c r="A144" s="38"/>
      <c r="B144" s="11" t="s">
        <v>851</v>
      </c>
      <c r="C144" s="13">
        <v>75615</v>
      </c>
      <c r="D144" s="15">
        <f t="shared" si="8"/>
        <v>0.11622884547396899</v>
      </c>
      <c r="E144" s="24" t="s">
        <v>741</v>
      </c>
    </row>
    <row r="145" spans="1:5" x14ac:dyDescent="0.25">
      <c r="A145" s="38"/>
      <c r="B145" s="11" t="s">
        <v>848</v>
      </c>
      <c r="C145" s="13">
        <v>40865</v>
      </c>
      <c r="D145" s="15">
        <f t="shared" si="8"/>
        <v>6.2814147593648645E-2</v>
      </c>
      <c r="E145" s="24" t="s">
        <v>741</v>
      </c>
    </row>
    <row r="146" spans="1:5" x14ac:dyDescent="0.25">
      <c r="A146" s="38"/>
      <c r="B146" s="11" t="s">
        <v>849</v>
      </c>
      <c r="C146" s="13">
        <v>39350</v>
      </c>
      <c r="D146" s="15">
        <f t="shared" si="8"/>
        <v>6.0485420477427485E-2</v>
      </c>
      <c r="E146" s="24" t="s">
        <v>741</v>
      </c>
    </row>
    <row r="147" spans="1:5" x14ac:dyDescent="0.25">
      <c r="A147" s="38"/>
      <c r="B147" s="11" t="s">
        <v>847</v>
      </c>
      <c r="C147" s="13">
        <v>37277</v>
      </c>
      <c r="D147" s="15">
        <f t="shared" si="8"/>
        <v>5.7298983967905066E-2</v>
      </c>
      <c r="E147" s="24" t="s">
        <v>741</v>
      </c>
    </row>
    <row r="148" spans="1:5" x14ac:dyDescent="0.25">
      <c r="A148" s="38"/>
      <c r="B148" s="11" t="s">
        <v>846</v>
      </c>
      <c r="C148" s="13">
        <v>30755</v>
      </c>
      <c r="D148" s="15">
        <f t="shared" si="8"/>
        <v>4.7273929016093577E-2</v>
      </c>
      <c r="E148" s="24" t="s">
        <v>741</v>
      </c>
    </row>
    <row r="149" spans="1:5" x14ac:dyDescent="0.25">
      <c r="A149" s="38"/>
      <c r="B149" s="11" t="s">
        <v>850</v>
      </c>
      <c r="C149" s="13">
        <v>28974</v>
      </c>
      <c r="D149" s="15">
        <f t="shared" si="8"/>
        <v>4.4536329680126656E-2</v>
      </c>
      <c r="E149" s="24" t="s">
        <v>741</v>
      </c>
    </row>
    <row r="150" spans="1:5" x14ac:dyDescent="0.25">
      <c r="A150" s="38"/>
      <c r="B150" s="11" t="s">
        <v>854</v>
      </c>
      <c r="C150" s="13">
        <v>24931</v>
      </c>
      <c r="D150" s="15">
        <f t="shared" si="8"/>
        <v>3.83217793627127E-2</v>
      </c>
      <c r="E150" s="24" t="s">
        <v>741</v>
      </c>
    </row>
    <row r="151" spans="1:5" x14ac:dyDescent="0.25">
      <c r="A151" s="38"/>
      <c r="B151" s="11" t="s">
        <v>852</v>
      </c>
      <c r="C151" s="13">
        <v>24222</v>
      </c>
      <c r="D151" s="15">
        <f t="shared" si="8"/>
        <v>3.7231965814593357E-2</v>
      </c>
      <c r="E151" s="24" t="s">
        <v>741</v>
      </c>
    </row>
    <row r="152" spans="1:5" x14ac:dyDescent="0.25">
      <c r="A152" s="38"/>
      <c r="B152" s="11" t="s">
        <v>853</v>
      </c>
      <c r="C152" s="13">
        <v>12366</v>
      </c>
      <c r="D152" s="15">
        <f t="shared" si="8"/>
        <v>1.9007946877353705E-2</v>
      </c>
      <c r="E152" s="24" t="s">
        <v>741</v>
      </c>
    </row>
    <row r="153" spans="1:5" x14ac:dyDescent="0.25">
      <c r="A153" s="39"/>
      <c r="B153" s="25" t="s">
        <v>739</v>
      </c>
      <c r="C153" s="18">
        <f>SUM(C143:C152)</f>
        <v>650570</v>
      </c>
      <c r="D153" s="19">
        <f>SUM(D143:D152)</f>
        <v>1</v>
      </c>
      <c r="E153" s="25" t="s">
        <v>786</v>
      </c>
    </row>
  </sheetData>
  <sortState xmlns:xlrd2="http://schemas.microsoft.com/office/spreadsheetml/2017/richdata2" ref="B143:D152">
    <sortCondition descending="1" ref="C143:C152"/>
  </sortState>
  <mergeCells count="10">
    <mergeCell ref="A47:A67"/>
    <mergeCell ref="A70:A86"/>
    <mergeCell ref="A1:C1"/>
    <mergeCell ref="A17:A33"/>
    <mergeCell ref="A36:A44"/>
    <mergeCell ref="A97:A113"/>
    <mergeCell ref="A116:A131"/>
    <mergeCell ref="A134:A140"/>
    <mergeCell ref="A143:A153"/>
    <mergeCell ref="A89:A94"/>
  </mergeCells>
  <conditionalFormatting sqref="D17:D3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C3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:D4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:C4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:D6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:C6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0:C8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8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9:C9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9:D9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7:D1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7:C1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6:C13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6:D1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4:D13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4:C13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3:D15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3:C15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369"/>
  <sheetViews>
    <sheetView topLeftCell="A142" workbookViewId="0">
      <selection activeCell="A71" sqref="A71"/>
    </sheetView>
  </sheetViews>
  <sheetFormatPr defaultRowHeight="15" x14ac:dyDescent="0.25"/>
  <cols>
    <col min="1" max="1" width="12" bestFit="1" customWidth="1"/>
    <col min="2" max="2" width="19.7109375" bestFit="1" customWidth="1"/>
    <col min="3" max="4" width="16.7109375" customWidth="1"/>
    <col min="5" max="5" width="24.42578125" bestFit="1" customWidth="1"/>
    <col min="6" max="7" width="16.7109375" customWidth="1"/>
  </cols>
  <sheetData>
    <row r="1" spans="1:7" ht="1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131</v>
      </c>
      <c r="B2" s="2" t="s">
        <v>223</v>
      </c>
      <c r="C2" s="8" t="s">
        <v>224</v>
      </c>
      <c r="D2" s="2" t="s">
        <v>10</v>
      </c>
      <c r="E2" s="2" t="s">
        <v>225</v>
      </c>
      <c r="F2" s="2" t="s">
        <v>226</v>
      </c>
      <c r="G2" s="2" t="s">
        <v>10</v>
      </c>
    </row>
    <row r="3" spans="1:7" x14ac:dyDescent="0.25">
      <c r="A3" s="2" t="s">
        <v>131</v>
      </c>
      <c r="B3" s="2" t="s">
        <v>223</v>
      </c>
      <c r="C3" s="2" t="s">
        <v>224</v>
      </c>
      <c r="D3" s="2" t="s">
        <v>10</v>
      </c>
      <c r="E3" s="2" t="s">
        <v>227</v>
      </c>
      <c r="F3" s="2" t="s">
        <v>228</v>
      </c>
      <c r="G3" s="2" t="s">
        <v>10</v>
      </c>
    </row>
    <row r="4" spans="1:7" x14ac:dyDescent="0.25">
      <c r="A4" s="2" t="s">
        <v>131</v>
      </c>
      <c r="B4" s="2" t="s">
        <v>223</v>
      </c>
      <c r="C4" s="2" t="s">
        <v>224</v>
      </c>
      <c r="D4" s="2" t="s">
        <v>10</v>
      </c>
      <c r="E4" s="2" t="s">
        <v>229</v>
      </c>
      <c r="F4" s="2" t="s">
        <v>230</v>
      </c>
      <c r="G4" s="2" t="s">
        <v>10</v>
      </c>
    </row>
    <row r="5" spans="1:7" x14ac:dyDescent="0.25">
      <c r="A5" s="2" t="s">
        <v>131</v>
      </c>
      <c r="B5" s="2" t="s">
        <v>223</v>
      </c>
      <c r="C5" s="2" t="s">
        <v>224</v>
      </c>
      <c r="D5" s="2" t="s">
        <v>10</v>
      </c>
      <c r="E5" s="2" t="s">
        <v>231</v>
      </c>
      <c r="F5" s="2" t="s">
        <v>232</v>
      </c>
      <c r="G5" s="2" t="s">
        <v>10</v>
      </c>
    </row>
    <row r="6" spans="1:7" x14ac:dyDescent="0.25">
      <c r="A6" s="2" t="s">
        <v>131</v>
      </c>
      <c r="B6" s="2" t="s">
        <v>223</v>
      </c>
      <c r="C6" s="2" t="s">
        <v>224</v>
      </c>
      <c r="D6" s="2" t="s">
        <v>10</v>
      </c>
      <c r="E6" s="2" t="s">
        <v>233</v>
      </c>
      <c r="F6" s="2" t="s">
        <v>234</v>
      </c>
      <c r="G6" s="2" t="s">
        <v>10</v>
      </c>
    </row>
    <row r="7" spans="1:7" x14ac:dyDescent="0.25">
      <c r="A7" s="2" t="s">
        <v>131</v>
      </c>
      <c r="B7" s="2" t="s">
        <v>223</v>
      </c>
      <c r="C7" s="2" t="s">
        <v>224</v>
      </c>
      <c r="D7" s="2" t="s">
        <v>10</v>
      </c>
      <c r="E7" s="2" t="s">
        <v>235</v>
      </c>
      <c r="F7" s="2" t="s">
        <v>236</v>
      </c>
      <c r="G7" s="2" t="s">
        <v>10</v>
      </c>
    </row>
    <row r="8" spans="1:7" x14ac:dyDescent="0.25">
      <c r="A8" s="2" t="s">
        <v>131</v>
      </c>
      <c r="B8" s="2" t="s">
        <v>223</v>
      </c>
      <c r="C8" s="2" t="s">
        <v>224</v>
      </c>
      <c r="D8" s="2" t="s">
        <v>10</v>
      </c>
      <c r="E8" s="2" t="s">
        <v>237</v>
      </c>
      <c r="F8" s="2" t="s">
        <v>238</v>
      </c>
      <c r="G8" s="2" t="s">
        <v>10</v>
      </c>
    </row>
    <row r="9" spans="1:7" x14ac:dyDescent="0.25">
      <c r="A9" s="2" t="s">
        <v>131</v>
      </c>
      <c r="B9" s="2" t="s">
        <v>223</v>
      </c>
      <c r="C9" s="2" t="s">
        <v>224</v>
      </c>
      <c r="D9" s="2" t="s">
        <v>10</v>
      </c>
      <c r="E9" s="2" t="s">
        <v>239</v>
      </c>
      <c r="F9" s="2" t="s">
        <v>240</v>
      </c>
      <c r="G9" s="2" t="s">
        <v>10</v>
      </c>
    </row>
    <row r="10" spans="1:7" x14ac:dyDescent="0.25">
      <c r="A10" s="2" t="s">
        <v>131</v>
      </c>
      <c r="B10" s="2" t="s">
        <v>223</v>
      </c>
      <c r="C10" s="2" t="s">
        <v>224</v>
      </c>
      <c r="D10" s="2" t="s">
        <v>10</v>
      </c>
      <c r="E10" s="2" t="s">
        <v>241</v>
      </c>
      <c r="F10" s="2" t="s">
        <v>242</v>
      </c>
      <c r="G10" s="2" t="s">
        <v>10</v>
      </c>
    </row>
    <row r="11" spans="1:7" x14ac:dyDescent="0.25">
      <c r="A11" s="2" t="s">
        <v>131</v>
      </c>
      <c r="B11" s="2" t="s">
        <v>223</v>
      </c>
      <c r="C11" s="2" t="s">
        <v>224</v>
      </c>
      <c r="D11" s="2" t="s">
        <v>10</v>
      </c>
      <c r="E11" s="2" t="s">
        <v>243</v>
      </c>
      <c r="F11" s="2" t="s">
        <v>244</v>
      </c>
      <c r="G11" s="2" t="s">
        <v>10</v>
      </c>
    </row>
    <row r="12" spans="1:7" x14ac:dyDescent="0.25">
      <c r="A12" s="2" t="s">
        <v>131</v>
      </c>
      <c r="B12" s="2" t="s">
        <v>223</v>
      </c>
      <c r="C12" s="2" t="s">
        <v>224</v>
      </c>
      <c r="D12" s="2" t="s">
        <v>10</v>
      </c>
      <c r="E12" s="2" t="s">
        <v>245</v>
      </c>
      <c r="F12" s="2" t="s">
        <v>246</v>
      </c>
      <c r="G12" s="2" t="s">
        <v>10</v>
      </c>
    </row>
    <row r="13" spans="1:7" x14ac:dyDescent="0.25">
      <c r="A13" s="2" t="s">
        <v>131</v>
      </c>
      <c r="B13" s="2" t="s">
        <v>223</v>
      </c>
      <c r="C13" s="2" t="s">
        <v>224</v>
      </c>
      <c r="D13" s="2" t="s">
        <v>10</v>
      </c>
      <c r="E13" s="2" t="s">
        <v>247</v>
      </c>
      <c r="F13" s="2" t="s">
        <v>248</v>
      </c>
      <c r="G13" s="2" t="s">
        <v>10</v>
      </c>
    </row>
    <row r="14" spans="1:7" x14ac:dyDescent="0.25">
      <c r="A14" s="2" t="s">
        <v>131</v>
      </c>
      <c r="B14" s="2" t="s">
        <v>223</v>
      </c>
      <c r="C14" s="2" t="s">
        <v>224</v>
      </c>
      <c r="D14" s="2" t="s">
        <v>10</v>
      </c>
      <c r="E14" s="2" t="s">
        <v>249</v>
      </c>
      <c r="F14" s="2" t="s">
        <v>250</v>
      </c>
      <c r="G14" s="2" t="s">
        <v>10</v>
      </c>
    </row>
    <row r="15" spans="1:7" x14ac:dyDescent="0.25">
      <c r="A15" s="2" t="s">
        <v>131</v>
      </c>
      <c r="B15" s="2" t="s">
        <v>223</v>
      </c>
      <c r="C15" s="2" t="s">
        <v>224</v>
      </c>
      <c r="D15" s="2" t="s">
        <v>10</v>
      </c>
      <c r="E15" s="2" t="s">
        <v>251</v>
      </c>
      <c r="F15" s="2" t="s">
        <v>252</v>
      </c>
      <c r="G15" s="2" t="s">
        <v>10</v>
      </c>
    </row>
    <row r="16" spans="1:7" x14ac:dyDescent="0.25">
      <c r="A16" s="2" t="s">
        <v>131</v>
      </c>
      <c r="B16" s="2" t="s">
        <v>223</v>
      </c>
      <c r="C16" s="2" t="s">
        <v>224</v>
      </c>
      <c r="D16" s="2" t="s">
        <v>10</v>
      </c>
      <c r="E16" s="2" t="s">
        <v>253</v>
      </c>
      <c r="F16" s="2" t="s">
        <v>254</v>
      </c>
      <c r="G16" s="2" t="s">
        <v>10</v>
      </c>
    </row>
    <row r="17" spans="1:7" x14ac:dyDescent="0.25">
      <c r="A17" s="2" t="s">
        <v>131</v>
      </c>
      <c r="B17" s="2" t="s">
        <v>223</v>
      </c>
      <c r="C17" s="2" t="s">
        <v>224</v>
      </c>
      <c r="D17" s="2" t="s">
        <v>10</v>
      </c>
      <c r="E17" s="2" t="s">
        <v>255</v>
      </c>
      <c r="F17" s="2" t="s">
        <v>256</v>
      </c>
      <c r="G17" s="2" t="s">
        <v>10</v>
      </c>
    </row>
    <row r="18" spans="1:7" x14ac:dyDescent="0.25">
      <c r="A18" s="2" t="s">
        <v>131</v>
      </c>
      <c r="B18" s="2" t="s">
        <v>223</v>
      </c>
      <c r="C18" s="2" t="s">
        <v>224</v>
      </c>
      <c r="D18" s="2" t="s">
        <v>10</v>
      </c>
      <c r="E18" s="2" t="s">
        <v>257</v>
      </c>
      <c r="F18" s="2" t="s">
        <v>258</v>
      </c>
      <c r="G18" s="2" t="s">
        <v>10</v>
      </c>
    </row>
    <row r="19" spans="1:7" x14ac:dyDescent="0.25">
      <c r="A19" s="2" t="s">
        <v>131</v>
      </c>
      <c r="B19" s="2" t="s">
        <v>223</v>
      </c>
      <c r="C19" s="2" t="s">
        <v>224</v>
      </c>
      <c r="D19" s="2" t="s">
        <v>10</v>
      </c>
      <c r="E19" s="2" t="s">
        <v>259</v>
      </c>
      <c r="F19" s="2" t="s">
        <v>260</v>
      </c>
      <c r="G19" s="2" t="s">
        <v>10</v>
      </c>
    </row>
    <row r="20" spans="1:7" x14ac:dyDescent="0.25">
      <c r="A20" s="2" t="s">
        <v>131</v>
      </c>
      <c r="B20" s="2" t="s">
        <v>223</v>
      </c>
      <c r="C20" s="2" t="s">
        <v>224</v>
      </c>
      <c r="D20" s="2" t="s">
        <v>10</v>
      </c>
      <c r="E20" s="2" t="s">
        <v>261</v>
      </c>
      <c r="F20" s="2" t="s">
        <v>262</v>
      </c>
      <c r="G20" s="2" t="s">
        <v>10</v>
      </c>
    </row>
    <row r="21" spans="1:7" x14ac:dyDescent="0.25">
      <c r="A21" s="2" t="s">
        <v>131</v>
      </c>
      <c r="B21" s="2" t="s">
        <v>223</v>
      </c>
      <c r="C21" s="2" t="s">
        <v>224</v>
      </c>
      <c r="D21" s="2" t="s">
        <v>10</v>
      </c>
      <c r="E21" s="2" t="s">
        <v>263</v>
      </c>
      <c r="F21" s="2" t="s">
        <v>264</v>
      </c>
      <c r="G21" s="2" t="s">
        <v>10</v>
      </c>
    </row>
    <row r="22" spans="1:7" x14ac:dyDescent="0.25">
      <c r="A22" s="2" t="s">
        <v>131</v>
      </c>
      <c r="B22" s="2" t="s">
        <v>223</v>
      </c>
      <c r="C22" s="8" t="s">
        <v>224</v>
      </c>
      <c r="D22" s="2" t="s">
        <v>10</v>
      </c>
      <c r="E22" s="2" t="s">
        <v>265</v>
      </c>
      <c r="F22" s="2" t="s">
        <v>230</v>
      </c>
      <c r="G22" s="2" t="s">
        <v>10</v>
      </c>
    </row>
    <row r="23" spans="1:7" x14ac:dyDescent="0.25">
      <c r="A23" s="2" t="s">
        <v>131</v>
      </c>
      <c r="B23" s="2" t="s">
        <v>223</v>
      </c>
      <c r="C23" s="2" t="s">
        <v>224</v>
      </c>
      <c r="D23" s="2" t="s">
        <v>10</v>
      </c>
      <c r="E23" s="2" t="s">
        <v>266</v>
      </c>
      <c r="F23" s="2" t="s">
        <v>267</v>
      </c>
      <c r="G23" s="2" t="s">
        <v>10</v>
      </c>
    </row>
    <row r="24" spans="1:7" x14ac:dyDescent="0.25">
      <c r="A24" s="2" t="s">
        <v>131</v>
      </c>
      <c r="B24" s="2" t="s">
        <v>223</v>
      </c>
      <c r="C24" s="2" t="s">
        <v>224</v>
      </c>
      <c r="D24" s="2" t="s">
        <v>10</v>
      </c>
      <c r="E24" s="2" t="s">
        <v>268</v>
      </c>
      <c r="F24" s="2" t="s">
        <v>269</v>
      </c>
      <c r="G24" s="2" t="s">
        <v>10</v>
      </c>
    </row>
    <row r="25" spans="1:7" x14ac:dyDescent="0.25">
      <c r="A25" s="2" t="s">
        <v>131</v>
      </c>
      <c r="B25" s="2" t="s">
        <v>223</v>
      </c>
      <c r="C25" s="2" t="s">
        <v>224</v>
      </c>
      <c r="D25" s="2" t="s">
        <v>10</v>
      </c>
      <c r="E25" s="2" t="s">
        <v>270</v>
      </c>
      <c r="F25" s="2" t="s">
        <v>271</v>
      </c>
      <c r="G25" s="2" t="s">
        <v>10</v>
      </c>
    </row>
    <row r="26" spans="1:7" x14ac:dyDescent="0.25">
      <c r="A26" s="2" t="s">
        <v>131</v>
      </c>
      <c r="B26" s="2" t="s">
        <v>223</v>
      </c>
      <c r="C26" s="2" t="s">
        <v>224</v>
      </c>
      <c r="D26" s="2" t="s">
        <v>10</v>
      </c>
      <c r="E26" s="2" t="s">
        <v>272</v>
      </c>
      <c r="F26" s="2" t="s">
        <v>273</v>
      </c>
      <c r="G26" s="2" t="s">
        <v>10</v>
      </c>
    </row>
    <row r="27" spans="1:7" x14ac:dyDescent="0.25">
      <c r="A27" s="2" t="s">
        <v>131</v>
      </c>
      <c r="B27" s="2" t="s">
        <v>223</v>
      </c>
      <c r="C27" s="2" t="s">
        <v>224</v>
      </c>
      <c r="D27" s="2" t="s">
        <v>10</v>
      </c>
      <c r="E27" s="2" t="s">
        <v>274</v>
      </c>
      <c r="F27" s="2" t="s">
        <v>275</v>
      </c>
      <c r="G27" s="2" t="s">
        <v>10</v>
      </c>
    </row>
    <row r="28" spans="1:7" x14ac:dyDescent="0.25">
      <c r="A28" s="2" t="s">
        <v>131</v>
      </c>
      <c r="B28" s="2" t="s">
        <v>223</v>
      </c>
      <c r="C28" s="2" t="s">
        <v>224</v>
      </c>
      <c r="D28" s="2" t="s">
        <v>10</v>
      </c>
      <c r="E28" s="2" t="s">
        <v>276</v>
      </c>
      <c r="F28" s="2" t="s">
        <v>277</v>
      </c>
      <c r="G28" s="2" t="s">
        <v>10</v>
      </c>
    </row>
    <row r="29" spans="1:7" x14ac:dyDescent="0.25">
      <c r="A29" s="2" t="s">
        <v>131</v>
      </c>
      <c r="B29" s="2" t="s">
        <v>223</v>
      </c>
      <c r="C29" s="2" t="s">
        <v>224</v>
      </c>
      <c r="D29" s="2" t="s">
        <v>10</v>
      </c>
      <c r="E29" s="2" t="s">
        <v>278</v>
      </c>
      <c r="F29" s="2" t="s">
        <v>279</v>
      </c>
      <c r="G29" s="2" t="s">
        <v>10</v>
      </c>
    </row>
    <row r="30" spans="1:7" x14ac:dyDescent="0.25">
      <c r="A30" s="2" t="s">
        <v>131</v>
      </c>
      <c r="B30" s="2" t="s">
        <v>223</v>
      </c>
      <c r="C30" s="2" t="s">
        <v>224</v>
      </c>
      <c r="D30" s="2" t="s">
        <v>10</v>
      </c>
      <c r="E30" s="2" t="s">
        <v>280</v>
      </c>
      <c r="F30" s="2" t="s">
        <v>281</v>
      </c>
      <c r="G30" s="2" t="s">
        <v>10</v>
      </c>
    </row>
    <row r="31" spans="1:7" x14ac:dyDescent="0.25">
      <c r="A31" s="2" t="s">
        <v>131</v>
      </c>
      <c r="B31" s="2" t="s">
        <v>223</v>
      </c>
      <c r="C31" s="2" t="s">
        <v>224</v>
      </c>
      <c r="D31" s="2" t="s">
        <v>10</v>
      </c>
      <c r="E31" s="2" t="s">
        <v>121</v>
      </c>
      <c r="F31" s="2" t="s">
        <v>282</v>
      </c>
      <c r="G31" s="2" t="s">
        <v>10</v>
      </c>
    </row>
    <row r="32" spans="1:7" x14ac:dyDescent="0.25">
      <c r="A32" s="2" t="s">
        <v>131</v>
      </c>
      <c r="B32" s="2" t="s">
        <v>223</v>
      </c>
      <c r="C32" s="2" t="s">
        <v>224</v>
      </c>
      <c r="D32" s="2" t="s">
        <v>10</v>
      </c>
      <c r="E32" s="2" t="s">
        <v>283</v>
      </c>
      <c r="F32" s="2" t="s">
        <v>284</v>
      </c>
      <c r="G32" s="2" t="s">
        <v>10</v>
      </c>
    </row>
    <row r="33" spans="1:7" x14ac:dyDescent="0.25">
      <c r="A33" s="2" t="s">
        <v>131</v>
      </c>
      <c r="B33" s="2" t="s">
        <v>223</v>
      </c>
      <c r="C33" s="2" t="s">
        <v>224</v>
      </c>
      <c r="D33" s="2" t="s">
        <v>10</v>
      </c>
      <c r="E33" s="2" t="s">
        <v>285</v>
      </c>
      <c r="F33" s="2" t="s">
        <v>286</v>
      </c>
      <c r="G33" s="2" t="s">
        <v>10</v>
      </c>
    </row>
    <row r="34" spans="1:7" x14ac:dyDescent="0.25">
      <c r="A34" s="2" t="s">
        <v>131</v>
      </c>
      <c r="B34" s="2" t="s">
        <v>223</v>
      </c>
      <c r="C34" s="2" t="s">
        <v>224</v>
      </c>
      <c r="D34" s="2" t="s">
        <v>10</v>
      </c>
      <c r="E34" s="2" t="s">
        <v>287</v>
      </c>
      <c r="F34" s="2" t="s">
        <v>288</v>
      </c>
      <c r="G34" s="2" t="s">
        <v>10</v>
      </c>
    </row>
    <row r="35" spans="1:7" x14ac:dyDescent="0.25">
      <c r="A35" s="2" t="s">
        <v>131</v>
      </c>
      <c r="B35" s="2" t="s">
        <v>223</v>
      </c>
      <c r="C35" s="2" t="s">
        <v>224</v>
      </c>
      <c r="D35" s="2" t="s">
        <v>10</v>
      </c>
      <c r="E35" s="2" t="s">
        <v>289</v>
      </c>
      <c r="F35" s="2" t="s">
        <v>290</v>
      </c>
      <c r="G35" s="2" t="s">
        <v>10</v>
      </c>
    </row>
    <row r="36" spans="1:7" x14ac:dyDescent="0.25">
      <c r="A36" s="2" t="s">
        <v>131</v>
      </c>
      <c r="B36" s="2" t="s">
        <v>223</v>
      </c>
      <c r="C36" s="2" t="s">
        <v>224</v>
      </c>
      <c r="D36" s="2" t="s">
        <v>10</v>
      </c>
      <c r="E36" s="2" t="s">
        <v>291</v>
      </c>
      <c r="F36" s="2" t="s">
        <v>292</v>
      </c>
      <c r="G36" s="2" t="s">
        <v>10</v>
      </c>
    </row>
    <row r="37" spans="1:7" x14ac:dyDescent="0.25">
      <c r="A37" s="2" t="s">
        <v>131</v>
      </c>
      <c r="B37" s="2" t="s">
        <v>223</v>
      </c>
      <c r="C37" s="2" t="s">
        <v>224</v>
      </c>
      <c r="D37" s="2" t="s">
        <v>10</v>
      </c>
      <c r="E37" s="2" t="s">
        <v>293</v>
      </c>
      <c r="F37" s="2" t="s">
        <v>294</v>
      </c>
      <c r="G37" s="2" t="s">
        <v>10</v>
      </c>
    </row>
    <row r="38" spans="1:7" x14ac:dyDescent="0.25">
      <c r="A38" s="2" t="s">
        <v>131</v>
      </c>
      <c r="B38" s="2" t="s">
        <v>223</v>
      </c>
      <c r="C38" s="2" t="s">
        <v>224</v>
      </c>
      <c r="D38" s="2" t="s">
        <v>10</v>
      </c>
      <c r="E38" s="2" t="s">
        <v>295</v>
      </c>
      <c r="F38" s="2" t="s">
        <v>296</v>
      </c>
      <c r="G38" s="2" t="s">
        <v>10</v>
      </c>
    </row>
    <row r="39" spans="1:7" x14ac:dyDescent="0.25">
      <c r="A39" s="2" t="s">
        <v>131</v>
      </c>
      <c r="B39" s="2" t="s">
        <v>223</v>
      </c>
      <c r="C39" s="2" t="s">
        <v>224</v>
      </c>
      <c r="D39" s="2" t="s">
        <v>10</v>
      </c>
      <c r="E39" s="2" t="s">
        <v>297</v>
      </c>
      <c r="F39" s="2" t="s">
        <v>298</v>
      </c>
      <c r="G39" s="2" t="s">
        <v>10</v>
      </c>
    </row>
    <row r="40" spans="1:7" x14ac:dyDescent="0.25">
      <c r="A40" s="2" t="s">
        <v>131</v>
      </c>
      <c r="B40" s="2" t="s">
        <v>223</v>
      </c>
      <c r="C40" s="2" t="s">
        <v>224</v>
      </c>
      <c r="D40" s="2" t="s">
        <v>10</v>
      </c>
      <c r="E40" s="2" t="s">
        <v>299</v>
      </c>
      <c r="F40" s="2" t="s">
        <v>300</v>
      </c>
      <c r="G40" s="2" t="s">
        <v>10</v>
      </c>
    </row>
    <row r="41" spans="1:7" x14ac:dyDescent="0.25">
      <c r="A41" s="2" t="s">
        <v>131</v>
      </c>
      <c r="B41" s="2" t="s">
        <v>223</v>
      </c>
      <c r="C41" s="2" t="s">
        <v>224</v>
      </c>
      <c r="D41" s="2" t="s">
        <v>10</v>
      </c>
      <c r="E41" s="2" t="s">
        <v>301</v>
      </c>
      <c r="F41" s="2" t="s">
        <v>302</v>
      </c>
      <c r="G41" s="2" t="s">
        <v>10</v>
      </c>
    </row>
    <row r="42" spans="1:7" x14ac:dyDescent="0.25">
      <c r="A42" s="2" t="s">
        <v>546</v>
      </c>
      <c r="B42" s="2" t="s">
        <v>547</v>
      </c>
      <c r="C42" s="2" t="s">
        <v>548</v>
      </c>
      <c r="D42" s="2" t="s">
        <v>10</v>
      </c>
      <c r="E42" s="2" t="s">
        <v>549</v>
      </c>
      <c r="F42" s="2" t="s">
        <v>550</v>
      </c>
      <c r="G42" s="2" t="s">
        <v>10</v>
      </c>
    </row>
    <row r="43" spans="1:7" x14ac:dyDescent="0.25">
      <c r="A43" s="2" t="s">
        <v>546</v>
      </c>
      <c r="B43" s="2" t="s">
        <v>547</v>
      </c>
      <c r="C43" s="2" t="s">
        <v>548</v>
      </c>
      <c r="D43" s="2" t="s">
        <v>10</v>
      </c>
      <c r="E43" s="2" t="s">
        <v>551</v>
      </c>
      <c r="F43" s="2" t="s">
        <v>552</v>
      </c>
      <c r="G43" s="2" t="s">
        <v>10</v>
      </c>
    </row>
    <row r="44" spans="1:7" x14ac:dyDescent="0.25">
      <c r="A44" s="2" t="s">
        <v>546</v>
      </c>
      <c r="B44" s="2" t="s">
        <v>547</v>
      </c>
      <c r="C44" s="2" t="s">
        <v>548</v>
      </c>
      <c r="D44" s="2" t="s">
        <v>10</v>
      </c>
      <c r="E44" s="2" t="s">
        <v>553</v>
      </c>
      <c r="F44" s="2" t="s">
        <v>554</v>
      </c>
      <c r="G44" s="2" t="s">
        <v>10</v>
      </c>
    </row>
    <row r="45" spans="1:7" x14ac:dyDescent="0.25">
      <c r="A45" s="2" t="s">
        <v>546</v>
      </c>
      <c r="B45" s="2" t="s">
        <v>547</v>
      </c>
      <c r="C45" s="2" t="s">
        <v>548</v>
      </c>
      <c r="D45" s="2" t="s">
        <v>10</v>
      </c>
      <c r="E45" s="2" t="s">
        <v>555</v>
      </c>
      <c r="F45" s="2" t="s">
        <v>556</v>
      </c>
      <c r="G45" s="2" t="s">
        <v>10</v>
      </c>
    </row>
    <row r="46" spans="1:7" x14ac:dyDescent="0.25">
      <c r="A46" s="2" t="s">
        <v>546</v>
      </c>
      <c r="B46" s="2" t="s">
        <v>547</v>
      </c>
      <c r="C46" s="2" t="s">
        <v>548</v>
      </c>
      <c r="D46" s="2" t="s">
        <v>10</v>
      </c>
      <c r="E46" s="2" t="s">
        <v>557</v>
      </c>
      <c r="F46" s="2" t="s">
        <v>558</v>
      </c>
      <c r="G46" s="2" t="s">
        <v>10</v>
      </c>
    </row>
    <row r="47" spans="1:7" x14ac:dyDescent="0.25">
      <c r="A47" s="2" t="s">
        <v>546</v>
      </c>
      <c r="B47" s="2" t="s">
        <v>547</v>
      </c>
      <c r="C47" s="2" t="s">
        <v>548</v>
      </c>
      <c r="D47" s="2" t="s">
        <v>10</v>
      </c>
      <c r="E47" s="2" t="s">
        <v>559</v>
      </c>
      <c r="F47" s="2" t="s">
        <v>560</v>
      </c>
      <c r="G47" s="2" t="s">
        <v>10</v>
      </c>
    </row>
    <row r="48" spans="1:7" x14ac:dyDescent="0.25">
      <c r="A48" s="2" t="s">
        <v>546</v>
      </c>
      <c r="B48" s="2" t="s">
        <v>547</v>
      </c>
      <c r="C48" s="2" t="s">
        <v>548</v>
      </c>
      <c r="D48" s="2" t="s">
        <v>10</v>
      </c>
      <c r="E48" s="2" t="s">
        <v>561</v>
      </c>
      <c r="F48" s="2" t="s">
        <v>562</v>
      </c>
      <c r="G48" s="2" t="s">
        <v>10</v>
      </c>
    </row>
    <row r="49" spans="1:7" x14ac:dyDescent="0.25">
      <c r="A49" s="2" t="s">
        <v>546</v>
      </c>
      <c r="B49" s="2" t="s">
        <v>547</v>
      </c>
      <c r="C49" s="2" t="s">
        <v>548</v>
      </c>
      <c r="D49" s="2" t="s">
        <v>10</v>
      </c>
      <c r="E49" s="2" t="s">
        <v>563</v>
      </c>
      <c r="F49" s="2" t="s">
        <v>564</v>
      </c>
      <c r="G49" s="2" t="s">
        <v>10</v>
      </c>
    </row>
    <row r="50" spans="1:7" x14ac:dyDescent="0.25">
      <c r="A50" s="2" t="s">
        <v>546</v>
      </c>
      <c r="B50" s="2" t="s">
        <v>547</v>
      </c>
      <c r="C50" s="2" t="s">
        <v>548</v>
      </c>
      <c r="D50" s="2" t="s">
        <v>10</v>
      </c>
      <c r="E50" s="2" t="s">
        <v>565</v>
      </c>
      <c r="F50" s="2" t="s">
        <v>566</v>
      </c>
      <c r="G50" s="2" t="s">
        <v>10</v>
      </c>
    </row>
    <row r="51" spans="1:7" x14ac:dyDescent="0.25">
      <c r="A51" s="2" t="s">
        <v>546</v>
      </c>
      <c r="B51" s="2" t="s">
        <v>547</v>
      </c>
      <c r="C51" s="2" t="s">
        <v>548</v>
      </c>
      <c r="D51" s="2" t="s">
        <v>10</v>
      </c>
      <c r="E51" s="2" t="s">
        <v>567</v>
      </c>
      <c r="F51" s="2" t="s">
        <v>568</v>
      </c>
      <c r="G51" s="2" t="s">
        <v>10</v>
      </c>
    </row>
    <row r="52" spans="1:7" x14ac:dyDescent="0.25">
      <c r="A52" s="2" t="s">
        <v>546</v>
      </c>
      <c r="B52" s="8" t="s">
        <v>547</v>
      </c>
      <c r="C52" s="2" t="s">
        <v>548</v>
      </c>
      <c r="D52" s="2" t="s">
        <v>10</v>
      </c>
      <c r="E52" s="2" t="s">
        <v>569</v>
      </c>
      <c r="F52" s="2" t="s">
        <v>570</v>
      </c>
      <c r="G52" s="2" t="s">
        <v>10</v>
      </c>
    </row>
    <row r="53" spans="1:7" x14ac:dyDescent="0.25">
      <c r="A53" s="2" t="s">
        <v>546</v>
      </c>
      <c r="B53" s="2" t="s">
        <v>547</v>
      </c>
      <c r="C53" s="2" t="s">
        <v>548</v>
      </c>
      <c r="D53" s="2" t="s">
        <v>10</v>
      </c>
      <c r="E53" s="2" t="s">
        <v>571</v>
      </c>
      <c r="F53" s="2" t="s">
        <v>572</v>
      </c>
      <c r="G53" s="2" t="s">
        <v>10</v>
      </c>
    </row>
    <row r="54" spans="1:7" x14ac:dyDescent="0.25">
      <c r="A54" s="2" t="s">
        <v>546</v>
      </c>
      <c r="B54" s="2" t="s">
        <v>547</v>
      </c>
      <c r="C54" s="2" t="s">
        <v>548</v>
      </c>
      <c r="D54" s="2" t="s">
        <v>10</v>
      </c>
      <c r="E54" s="2" t="s">
        <v>107</v>
      </c>
      <c r="F54" s="2" t="s">
        <v>573</v>
      </c>
      <c r="G54" s="2" t="s">
        <v>10</v>
      </c>
    </row>
    <row r="55" spans="1:7" x14ac:dyDescent="0.25">
      <c r="A55" s="2" t="s">
        <v>546</v>
      </c>
      <c r="B55" s="2" t="s">
        <v>547</v>
      </c>
      <c r="C55" s="2" t="s">
        <v>548</v>
      </c>
      <c r="D55" s="2" t="s">
        <v>10</v>
      </c>
      <c r="E55" s="2" t="s">
        <v>574</v>
      </c>
      <c r="F55" s="2" t="s">
        <v>575</v>
      </c>
      <c r="G55" s="2" t="s">
        <v>10</v>
      </c>
    </row>
    <row r="56" spans="1:7" x14ac:dyDescent="0.25">
      <c r="A56" s="2" t="s">
        <v>546</v>
      </c>
      <c r="B56" s="2" t="s">
        <v>547</v>
      </c>
      <c r="C56" s="2" t="s">
        <v>548</v>
      </c>
      <c r="D56" s="2" t="s">
        <v>10</v>
      </c>
      <c r="E56" s="2" t="s">
        <v>576</v>
      </c>
      <c r="F56" s="2" t="s">
        <v>577</v>
      </c>
      <c r="G56" s="2" t="s">
        <v>10</v>
      </c>
    </row>
    <row r="57" spans="1:7" x14ac:dyDescent="0.25">
      <c r="A57" s="2" t="s">
        <v>546</v>
      </c>
      <c r="B57" s="2" t="s">
        <v>547</v>
      </c>
      <c r="C57" s="2" t="s">
        <v>548</v>
      </c>
      <c r="D57" s="2" t="s">
        <v>10</v>
      </c>
      <c r="E57" s="2" t="s">
        <v>578</v>
      </c>
      <c r="F57" s="2" t="s">
        <v>579</v>
      </c>
      <c r="G57" s="2" t="s">
        <v>10</v>
      </c>
    </row>
    <row r="58" spans="1:7" x14ac:dyDescent="0.25">
      <c r="A58" s="2" t="s">
        <v>546</v>
      </c>
      <c r="B58" s="2" t="s">
        <v>547</v>
      </c>
      <c r="C58" s="2" t="s">
        <v>548</v>
      </c>
      <c r="D58" s="2" t="s">
        <v>10</v>
      </c>
      <c r="E58" s="2" t="s">
        <v>580</v>
      </c>
      <c r="F58" s="2" t="s">
        <v>581</v>
      </c>
      <c r="G58" s="2" t="s">
        <v>10</v>
      </c>
    </row>
    <row r="59" spans="1:7" x14ac:dyDescent="0.25">
      <c r="A59" s="2" t="s">
        <v>546</v>
      </c>
      <c r="B59" s="2" t="s">
        <v>547</v>
      </c>
      <c r="C59" s="2" t="s">
        <v>548</v>
      </c>
      <c r="D59" s="2" t="s">
        <v>10</v>
      </c>
      <c r="E59" s="2" t="s">
        <v>582</v>
      </c>
      <c r="F59" s="2" t="s">
        <v>583</v>
      </c>
      <c r="G59" s="2" t="s">
        <v>10</v>
      </c>
    </row>
    <row r="60" spans="1:7" x14ac:dyDescent="0.25">
      <c r="A60" s="2" t="s">
        <v>546</v>
      </c>
      <c r="B60" s="2" t="s">
        <v>547</v>
      </c>
      <c r="C60" s="2" t="s">
        <v>548</v>
      </c>
      <c r="D60" s="2" t="s">
        <v>10</v>
      </c>
      <c r="E60" s="2" t="s">
        <v>584</v>
      </c>
      <c r="F60" s="2" t="s">
        <v>585</v>
      </c>
      <c r="G60" s="2" t="s">
        <v>10</v>
      </c>
    </row>
    <row r="61" spans="1:7" x14ac:dyDescent="0.25">
      <c r="A61" s="2" t="s">
        <v>546</v>
      </c>
      <c r="B61" s="2" t="s">
        <v>547</v>
      </c>
      <c r="C61" s="2" t="s">
        <v>548</v>
      </c>
      <c r="D61" s="2" t="s">
        <v>10</v>
      </c>
      <c r="E61" s="2" t="s">
        <v>586</v>
      </c>
      <c r="F61" s="2" t="s">
        <v>587</v>
      </c>
      <c r="G61" s="2" t="s">
        <v>10</v>
      </c>
    </row>
    <row r="62" spans="1:7" x14ac:dyDescent="0.25">
      <c r="A62" s="2" t="s">
        <v>546</v>
      </c>
      <c r="B62" s="2" t="s">
        <v>547</v>
      </c>
      <c r="C62" s="2" t="s">
        <v>548</v>
      </c>
      <c r="D62" s="2" t="s">
        <v>10</v>
      </c>
      <c r="E62" s="2" t="s">
        <v>588</v>
      </c>
      <c r="F62" s="2" t="s">
        <v>589</v>
      </c>
      <c r="G62" s="2" t="s">
        <v>10</v>
      </c>
    </row>
    <row r="63" spans="1:7" x14ac:dyDescent="0.25">
      <c r="A63" s="2" t="s">
        <v>546</v>
      </c>
      <c r="B63" s="2" t="s">
        <v>547</v>
      </c>
      <c r="C63" s="2" t="s">
        <v>548</v>
      </c>
      <c r="D63" s="2" t="s">
        <v>10</v>
      </c>
      <c r="E63" s="2" t="s">
        <v>590</v>
      </c>
      <c r="F63" s="2" t="s">
        <v>591</v>
      </c>
      <c r="G63" s="2" t="s">
        <v>10</v>
      </c>
    </row>
    <row r="64" spans="1:7" x14ac:dyDescent="0.25">
      <c r="A64" s="2" t="s">
        <v>546</v>
      </c>
      <c r="B64" s="2" t="s">
        <v>547</v>
      </c>
      <c r="C64" s="2" t="s">
        <v>548</v>
      </c>
      <c r="D64" s="2" t="s">
        <v>10</v>
      </c>
      <c r="E64" s="2" t="s">
        <v>592</v>
      </c>
      <c r="F64" s="2" t="s">
        <v>593</v>
      </c>
      <c r="G64" s="2" t="s">
        <v>10</v>
      </c>
    </row>
    <row r="65" spans="1:7" x14ac:dyDescent="0.25">
      <c r="A65" s="2" t="s">
        <v>546</v>
      </c>
      <c r="B65" s="2" t="s">
        <v>547</v>
      </c>
      <c r="C65" s="2" t="s">
        <v>548</v>
      </c>
      <c r="D65" s="2" t="s">
        <v>10</v>
      </c>
      <c r="E65" s="2" t="s">
        <v>594</v>
      </c>
      <c r="F65" s="2" t="s">
        <v>595</v>
      </c>
      <c r="G65" s="2" t="s">
        <v>10</v>
      </c>
    </row>
    <row r="66" spans="1:7" x14ac:dyDescent="0.25">
      <c r="A66" s="2" t="s">
        <v>546</v>
      </c>
      <c r="B66" s="2" t="s">
        <v>596</v>
      </c>
      <c r="C66" s="2" t="s">
        <v>596</v>
      </c>
      <c r="D66" s="2" t="s">
        <v>10</v>
      </c>
      <c r="E66" s="2" t="s">
        <v>597</v>
      </c>
      <c r="F66" s="2" t="s">
        <v>598</v>
      </c>
      <c r="G66" s="2" t="s">
        <v>10</v>
      </c>
    </row>
    <row r="67" spans="1:7" x14ac:dyDescent="0.25">
      <c r="A67" s="2" t="s">
        <v>546</v>
      </c>
      <c r="B67" s="2" t="s">
        <v>596</v>
      </c>
      <c r="C67" s="2" t="s">
        <v>596</v>
      </c>
      <c r="D67" s="2" t="s">
        <v>10</v>
      </c>
      <c r="E67" s="2" t="s">
        <v>599</v>
      </c>
      <c r="F67" s="2" t="s">
        <v>600</v>
      </c>
      <c r="G67" s="2" t="s">
        <v>10</v>
      </c>
    </row>
    <row r="68" spans="1:7" x14ac:dyDescent="0.25">
      <c r="A68" s="2" t="s">
        <v>546</v>
      </c>
      <c r="B68" s="2" t="s">
        <v>596</v>
      </c>
      <c r="C68" s="2" t="s">
        <v>596</v>
      </c>
      <c r="D68" s="2" t="s">
        <v>10</v>
      </c>
      <c r="E68" s="2" t="s">
        <v>601</v>
      </c>
      <c r="F68" s="2" t="s">
        <v>602</v>
      </c>
      <c r="G68" s="2" t="s">
        <v>10</v>
      </c>
    </row>
    <row r="69" spans="1:7" x14ac:dyDescent="0.25">
      <c r="A69" s="2" t="s">
        <v>546</v>
      </c>
      <c r="B69" s="2" t="s">
        <v>596</v>
      </c>
      <c r="C69" s="2" t="s">
        <v>596</v>
      </c>
      <c r="D69" s="2" t="s">
        <v>10</v>
      </c>
      <c r="E69" s="2" t="s">
        <v>603</v>
      </c>
      <c r="F69" s="2" t="s">
        <v>604</v>
      </c>
      <c r="G69" s="2" t="s">
        <v>10</v>
      </c>
    </row>
    <row r="70" spans="1:7" x14ac:dyDescent="0.25">
      <c r="A70" s="2" t="s">
        <v>546</v>
      </c>
      <c r="B70" s="2" t="s">
        <v>596</v>
      </c>
      <c r="C70" s="2" t="s">
        <v>596</v>
      </c>
      <c r="D70" s="2" t="s">
        <v>10</v>
      </c>
      <c r="E70" s="2" t="s">
        <v>605</v>
      </c>
      <c r="F70" s="2" t="s">
        <v>606</v>
      </c>
      <c r="G70" s="2" t="s">
        <v>10</v>
      </c>
    </row>
    <row r="71" spans="1:7" x14ac:dyDescent="0.25">
      <c r="A71" s="2" t="s">
        <v>546</v>
      </c>
      <c r="B71" s="2" t="s">
        <v>596</v>
      </c>
      <c r="C71" s="2" t="s">
        <v>596</v>
      </c>
      <c r="D71" s="2" t="s">
        <v>10</v>
      </c>
      <c r="E71" s="2" t="s">
        <v>607</v>
      </c>
      <c r="F71" s="2" t="s">
        <v>608</v>
      </c>
      <c r="G71" s="2" t="s">
        <v>10</v>
      </c>
    </row>
    <row r="72" spans="1:7" x14ac:dyDescent="0.25">
      <c r="A72" s="2" t="s">
        <v>546</v>
      </c>
      <c r="B72" s="2" t="s">
        <v>596</v>
      </c>
      <c r="C72" s="2" t="s">
        <v>596</v>
      </c>
      <c r="D72" s="2" t="s">
        <v>10</v>
      </c>
      <c r="E72" s="2" t="s">
        <v>609</v>
      </c>
      <c r="F72" s="2" t="s">
        <v>610</v>
      </c>
      <c r="G72" s="2" t="s">
        <v>10</v>
      </c>
    </row>
    <row r="73" spans="1:7" x14ac:dyDescent="0.25">
      <c r="A73" s="2" t="s">
        <v>546</v>
      </c>
      <c r="B73" s="2" t="s">
        <v>596</v>
      </c>
      <c r="C73" s="2" t="s">
        <v>596</v>
      </c>
      <c r="D73" s="2" t="s">
        <v>10</v>
      </c>
      <c r="E73" s="2" t="s">
        <v>611</v>
      </c>
      <c r="F73" s="2" t="s">
        <v>612</v>
      </c>
      <c r="G73" s="2" t="s">
        <v>10</v>
      </c>
    </row>
    <row r="74" spans="1:7" x14ac:dyDescent="0.25">
      <c r="A74" s="2" t="s">
        <v>546</v>
      </c>
      <c r="B74" s="2" t="s">
        <v>596</v>
      </c>
      <c r="C74" s="2" t="s">
        <v>596</v>
      </c>
      <c r="D74" s="2" t="s">
        <v>10</v>
      </c>
      <c r="E74" s="2" t="s">
        <v>613</v>
      </c>
      <c r="F74" s="2" t="s">
        <v>614</v>
      </c>
      <c r="G74" s="2" t="s">
        <v>10</v>
      </c>
    </row>
    <row r="75" spans="1:7" x14ac:dyDescent="0.25">
      <c r="A75" s="2" t="s">
        <v>546</v>
      </c>
      <c r="B75" s="2" t="s">
        <v>596</v>
      </c>
      <c r="C75" s="2" t="s">
        <v>596</v>
      </c>
      <c r="D75" s="2" t="s">
        <v>10</v>
      </c>
      <c r="E75" s="2" t="s">
        <v>615</v>
      </c>
      <c r="F75" s="2" t="s">
        <v>616</v>
      </c>
      <c r="G75" s="2" t="s">
        <v>10</v>
      </c>
    </row>
    <row r="76" spans="1:7" x14ac:dyDescent="0.25">
      <c r="A76" s="2" t="s">
        <v>546</v>
      </c>
      <c r="B76" s="2" t="s">
        <v>596</v>
      </c>
      <c r="C76" s="2" t="s">
        <v>596</v>
      </c>
      <c r="D76" s="2" t="s">
        <v>10</v>
      </c>
      <c r="E76" s="2" t="s">
        <v>617</v>
      </c>
      <c r="F76" s="2" t="s">
        <v>618</v>
      </c>
      <c r="G76" s="2" t="s">
        <v>10</v>
      </c>
    </row>
    <row r="77" spans="1:7" x14ac:dyDescent="0.25">
      <c r="A77" s="2" t="s">
        <v>546</v>
      </c>
      <c r="B77" s="2" t="s">
        <v>596</v>
      </c>
      <c r="C77" s="2" t="s">
        <v>596</v>
      </c>
      <c r="D77" s="2" t="s">
        <v>10</v>
      </c>
      <c r="E77" s="2" t="s">
        <v>619</v>
      </c>
      <c r="F77" s="2" t="s">
        <v>620</v>
      </c>
      <c r="G77" s="2" t="s">
        <v>10</v>
      </c>
    </row>
    <row r="78" spans="1:7" x14ac:dyDescent="0.25">
      <c r="A78" s="2" t="s">
        <v>546</v>
      </c>
      <c r="B78" s="2" t="s">
        <v>596</v>
      </c>
      <c r="C78" s="2" t="s">
        <v>596</v>
      </c>
      <c r="D78" s="2" t="s">
        <v>10</v>
      </c>
      <c r="E78" s="2" t="s">
        <v>621</v>
      </c>
      <c r="F78" s="2" t="s">
        <v>622</v>
      </c>
      <c r="G78" s="2" t="s">
        <v>10</v>
      </c>
    </row>
    <row r="79" spans="1:7" x14ac:dyDescent="0.25">
      <c r="A79" s="2" t="s">
        <v>546</v>
      </c>
      <c r="B79" s="2" t="s">
        <v>596</v>
      </c>
      <c r="C79" s="2" t="s">
        <v>596</v>
      </c>
      <c r="D79" s="2" t="s">
        <v>10</v>
      </c>
      <c r="E79" s="2" t="s">
        <v>623</v>
      </c>
      <c r="F79" s="2" t="s">
        <v>624</v>
      </c>
      <c r="G79" s="2" t="s">
        <v>10</v>
      </c>
    </row>
    <row r="80" spans="1:7" x14ac:dyDescent="0.25">
      <c r="A80" s="2" t="s">
        <v>546</v>
      </c>
      <c r="B80" s="2" t="s">
        <v>596</v>
      </c>
      <c r="C80" s="2" t="s">
        <v>596</v>
      </c>
      <c r="D80" s="2" t="s">
        <v>10</v>
      </c>
      <c r="E80" s="2" t="s">
        <v>625</v>
      </c>
      <c r="F80" s="2" t="s">
        <v>626</v>
      </c>
      <c r="G80" s="2" t="s">
        <v>10</v>
      </c>
    </row>
    <row r="81" spans="1:7" x14ac:dyDescent="0.25">
      <c r="A81" s="2" t="s">
        <v>546</v>
      </c>
      <c r="B81" s="2" t="s">
        <v>596</v>
      </c>
      <c r="C81" s="2" t="s">
        <v>596</v>
      </c>
      <c r="D81" s="2" t="s">
        <v>10</v>
      </c>
      <c r="E81" s="2" t="s">
        <v>627</v>
      </c>
      <c r="F81" s="2" t="s">
        <v>628</v>
      </c>
      <c r="G81" s="2" t="s">
        <v>10</v>
      </c>
    </row>
    <row r="82" spans="1:7" x14ac:dyDescent="0.25">
      <c r="A82" s="2" t="s">
        <v>546</v>
      </c>
      <c r="B82" s="2" t="s">
        <v>596</v>
      </c>
      <c r="C82" s="2" t="s">
        <v>596</v>
      </c>
      <c r="D82" s="2" t="s">
        <v>10</v>
      </c>
      <c r="E82" s="2" t="s">
        <v>629</v>
      </c>
      <c r="F82" s="2" t="s">
        <v>630</v>
      </c>
      <c r="G82" s="2" t="s">
        <v>10</v>
      </c>
    </row>
    <row r="83" spans="1:7" x14ac:dyDescent="0.25">
      <c r="A83" s="2" t="s">
        <v>546</v>
      </c>
      <c r="B83" s="2" t="s">
        <v>596</v>
      </c>
      <c r="C83" s="2" t="s">
        <v>596</v>
      </c>
      <c r="D83" s="2" t="s">
        <v>10</v>
      </c>
      <c r="E83" s="2" t="s">
        <v>631</v>
      </c>
      <c r="F83" s="2" t="s">
        <v>632</v>
      </c>
      <c r="G83" s="2" t="s">
        <v>10</v>
      </c>
    </row>
    <row r="84" spans="1:7" x14ac:dyDescent="0.25">
      <c r="A84" s="2" t="s">
        <v>546</v>
      </c>
      <c r="B84" s="2" t="s">
        <v>596</v>
      </c>
      <c r="C84" s="2" t="s">
        <v>596</v>
      </c>
      <c r="D84" s="2" t="s">
        <v>10</v>
      </c>
      <c r="E84" s="2" t="s">
        <v>633</v>
      </c>
      <c r="F84" s="2" t="s">
        <v>634</v>
      </c>
      <c r="G84" s="2" t="s">
        <v>10</v>
      </c>
    </row>
    <row r="85" spans="1:7" x14ac:dyDescent="0.25">
      <c r="A85" s="2" t="s">
        <v>546</v>
      </c>
      <c r="B85" s="2" t="s">
        <v>596</v>
      </c>
      <c r="C85" s="2" t="s">
        <v>596</v>
      </c>
      <c r="D85" s="2" t="s">
        <v>10</v>
      </c>
      <c r="E85" s="2" t="s">
        <v>635</v>
      </c>
      <c r="F85" s="2" t="s">
        <v>636</v>
      </c>
      <c r="G85" s="2" t="s">
        <v>10</v>
      </c>
    </row>
    <row r="86" spans="1:7" x14ac:dyDescent="0.25">
      <c r="A86" s="2" t="s">
        <v>546</v>
      </c>
      <c r="B86" s="2" t="s">
        <v>596</v>
      </c>
      <c r="C86" s="2" t="s">
        <v>596</v>
      </c>
      <c r="D86" s="2" t="s">
        <v>10</v>
      </c>
      <c r="E86" s="2" t="s">
        <v>637</v>
      </c>
      <c r="F86" s="2" t="s">
        <v>638</v>
      </c>
      <c r="G86" s="2" t="s">
        <v>10</v>
      </c>
    </row>
    <row r="87" spans="1:7" x14ac:dyDescent="0.25">
      <c r="A87" s="2" t="s">
        <v>546</v>
      </c>
      <c r="B87" s="2" t="s">
        <v>596</v>
      </c>
      <c r="C87" s="2" t="s">
        <v>596</v>
      </c>
      <c r="D87" s="2" t="s">
        <v>10</v>
      </c>
      <c r="E87" s="2" t="s">
        <v>639</v>
      </c>
      <c r="F87" s="2" t="s">
        <v>640</v>
      </c>
      <c r="G87" s="2" t="s">
        <v>10</v>
      </c>
    </row>
    <row r="88" spans="1:7" x14ac:dyDescent="0.25">
      <c r="A88" s="2" t="s">
        <v>546</v>
      </c>
      <c r="B88" s="2" t="s">
        <v>596</v>
      </c>
      <c r="C88" s="2" t="s">
        <v>596</v>
      </c>
      <c r="D88" s="2" t="s">
        <v>10</v>
      </c>
      <c r="E88" s="2" t="s">
        <v>641</v>
      </c>
      <c r="F88" s="2" t="s">
        <v>642</v>
      </c>
      <c r="G88" s="2" t="s">
        <v>10</v>
      </c>
    </row>
    <row r="89" spans="1:7" x14ac:dyDescent="0.25">
      <c r="A89" s="2" t="s">
        <v>546</v>
      </c>
      <c r="B89" s="2" t="s">
        <v>596</v>
      </c>
      <c r="C89" s="2" t="s">
        <v>596</v>
      </c>
      <c r="D89" s="2" t="s">
        <v>10</v>
      </c>
      <c r="E89" s="2" t="s">
        <v>643</v>
      </c>
      <c r="F89" s="2" t="s">
        <v>644</v>
      </c>
      <c r="G89" s="2" t="s">
        <v>10</v>
      </c>
    </row>
    <row r="90" spans="1:7" x14ac:dyDescent="0.25">
      <c r="A90" s="2" t="s">
        <v>546</v>
      </c>
      <c r="B90" s="2" t="s">
        <v>596</v>
      </c>
      <c r="C90" s="2" t="s">
        <v>596</v>
      </c>
      <c r="D90" s="2" t="s">
        <v>10</v>
      </c>
      <c r="E90" s="2" t="s">
        <v>645</v>
      </c>
      <c r="F90" s="2" t="s">
        <v>646</v>
      </c>
      <c r="G90" s="2" t="s">
        <v>10</v>
      </c>
    </row>
    <row r="91" spans="1:7" x14ac:dyDescent="0.25">
      <c r="A91" s="2" t="s">
        <v>546</v>
      </c>
      <c r="B91" s="2" t="s">
        <v>596</v>
      </c>
      <c r="C91" s="2" t="s">
        <v>596</v>
      </c>
      <c r="D91" s="2" t="s">
        <v>10</v>
      </c>
      <c r="E91" s="2" t="s">
        <v>647</v>
      </c>
      <c r="F91" s="2" t="s">
        <v>648</v>
      </c>
      <c r="G91" s="2" t="s">
        <v>10</v>
      </c>
    </row>
    <row r="92" spans="1:7" x14ac:dyDescent="0.25">
      <c r="A92" s="2" t="s">
        <v>546</v>
      </c>
      <c r="B92" s="2" t="s">
        <v>596</v>
      </c>
      <c r="C92" s="2" t="s">
        <v>596</v>
      </c>
      <c r="D92" s="2" t="s">
        <v>10</v>
      </c>
      <c r="E92" s="2" t="s">
        <v>649</v>
      </c>
      <c r="F92" s="2" t="s">
        <v>650</v>
      </c>
      <c r="G92" s="2" t="s">
        <v>10</v>
      </c>
    </row>
    <row r="93" spans="1:7" x14ac:dyDescent="0.25">
      <c r="A93" s="2" t="s">
        <v>546</v>
      </c>
      <c r="B93" s="2" t="s">
        <v>596</v>
      </c>
      <c r="C93" s="2" t="s">
        <v>596</v>
      </c>
      <c r="D93" s="2" t="s">
        <v>10</v>
      </c>
      <c r="E93" s="2" t="s">
        <v>651</v>
      </c>
      <c r="F93" s="2" t="s">
        <v>652</v>
      </c>
      <c r="G93" s="2" t="s">
        <v>10</v>
      </c>
    </row>
    <row r="94" spans="1:7" x14ac:dyDescent="0.25">
      <c r="A94" s="2" t="s">
        <v>546</v>
      </c>
      <c r="B94" s="2" t="s">
        <v>596</v>
      </c>
      <c r="C94" s="2" t="s">
        <v>596</v>
      </c>
      <c r="D94" s="2" t="s">
        <v>10</v>
      </c>
      <c r="E94" s="2" t="s">
        <v>653</v>
      </c>
      <c r="F94" s="2" t="s">
        <v>654</v>
      </c>
      <c r="G94" s="2" t="s">
        <v>10</v>
      </c>
    </row>
    <row r="95" spans="1:7" x14ac:dyDescent="0.25">
      <c r="A95" s="2" t="s">
        <v>546</v>
      </c>
      <c r="B95" s="2" t="s">
        <v>596</v>
      </c>
      <c r="C95" s="2" t="s">
        <v>596</v>
      </c>
      <c r="D95" s="2" t="s">
        <v>10</v>
      </c>
      <c r="E95" s="2" t="s">
        <v>655</v>
      </c>
      <c r="F95" s="2" t="s">
        <v>656</v>
      </c>
      <c r="G95" s="2" t="s">
        <v>10</v>
      </c>
    </row>
    <row r="96" spans="1:7" x14ac:dyDescent="0.25">
      <c r="A96" s="2" t="s">
        <v>546</v>
      </c>
      <c r="B96" s="2" t="s">
        <v>596</v>
      </c>
      <c r="C96" s="2" t="s">
        <v>596</v>
      </c>
      <c r="D96" s="2" t="s">
        <v>10</v>
      </c>
      <c r="E96" s="2" t="s">
        <v>657</v>
      </c>
      <c r="F96" s="2" t="s">
        <v>658</v>
      </c>
      <c r="G96" s="2" t="s">
        <v>10</v>
      </c>
    </row>
    <row r="97" spans="1:7" x14ac:dyDescent="0.25">
      <c r="A97" s="2" t="s">
        <v>546</v>
      </c>
      <c r="B97" s="2" t="s">
        <v>596</v>
      </c>
      <c r="C97" s="2" t="s">
        <v>596</v>
      </c>
      <c r="D97" s="2" t="s">
        <v>10</v>
      </c>
      <c r="E97" s="2" t="s">
        <v>659</v>
      </c>
      <c r="F97" s="2" t="s">
        <v>660</v>
      </c>
      <c r="G97" s="2" t="s">
        <v>10</v>
      </c>
    </row>
    <row r="98" spans="1:7" x14ac:dyDescent="0.25">
      <c r="A98" s="2" t="s">
        <v>131</v>
      </c>
      <c r="B98" s="2" t="s">
        <v>303</v>
      </c>
      <c r="C98" s="2" t="s">
        <v>304</v>
      </c>
      <c r="D98" s="2" t="s">
        <v>10</v>
      </c>
      <c r="E98" s="2" t="s">
        <v>305</v>
      </c>
      <c r="F98" s="2" t="s">
        <v>306</v>
      </c>
      <c r="G98" s="2" t="s">
        <v>10</v>
      </c>
    </row>
    <row r="99" spans="1:7" x14ac:dyDescent="0.25">
      <c r="A99" s="2" t="s">
        <v>131</v>
      </c>
      <c r="B99" s="2" t="s">
        <v>303</v>
      </c>
      <c r="C99" s="2" t="s">
        <v>304</v>
      </c>
      <c r="D99" s="2" t="s">
        <v>10</v>
      </c>
      <c r="E99" s="2" t="s">
        <v>307</v>
      </c>
      <c r="F99" s="2" t="s">
        <v>308</v>
      </c>
      <c r="G99" s="2" t="s">
        <v>10</v>
      </c>
    </row>
    <row r="100" spans="1:7" x14ac:dyDescent="0.25">
      <c r="A100" s="2" t="s">
        <v>131</v>
      </c>
      <c r="B100" s="2" t="s">
        <v>303</v>
      </c>
      <c r="C100" s="2" t="s">
        <v>304</v>
      </c>
      <c r="D100" s="2" t="s">
        <v>10</v>
      </c>
      <c r="E100" s="2" t="s">
        <v>309</v>
      </c>
      <c r="F100" s="2" t="s">
        <v>310</v>
      </c>
      <c r="G100" s="2" t="s">
        <v>10</v>
      </c>
    </row>
    <row r="101" spans="1:7" x14ac:dyDescent="0.25">
      <c r="A101" s="2" t="s">
        <v>131</v>
      </c>
      <c r="B101" s="2" t="s">
        <v>303</v>
      </c>
      <c r="C101" s="2" t="s">
        <v>304</v>
      </c>
      <c r="D101" s="2" t="s">
        <v>10</v>
      </c>
      <c r="E101" s="2" t="s">
        <v>311</v>
      </c>
      <c r="F101" s="2" t="s">
        <v>312</v>
      </c>
      <c r="G101" s="2" t="s">
        <v>10</v>
      </c>
    </row>
    <row r="102" spans="1:7" x14ac:dyDescent="0.25">
      <c r="A102" s="2" t="s">
        <v>131</v>
      </c>
      <c r="B102" s="2" t="s">
        <v>303</v>
      </c>
      <c r="C102" s="2" t="s">
        <v>304</v>
      </c>
      <c r="D102" s="2" t="s">
        <v>10</v>
      </c>
      <c r="E102" s="2" t="s">
        <v>313</v>
      </c>
      <c r="F102" s="2" t="s">
        <v>314</v>
      </c>
      <c r="G102" s="2" t="s">
        <v>10</v>
      </c>
    </row>
    <row r="103" spans="1:7" x14ac:dyDescent="0.25">
      <c r="A103" s="2" t="s">
        <v>131</v>
      </c>
      <c r="B103" s="2" t="s">
        <v>303</v>
      </c>
      <c r="C103" s="2" t="s">
        <v>304</v>
      </c>
      <c r="D103" s="2" t="s">
        <v>10</v>
      </c>
      <c r="E103" s="2" t="s">
        <v>315</v>
      </c>
      <c r="F103" s="2" t="s">
        <v>316</v>
      </c>
      <c r="G103" s="2" t="s">
        <v>10</v>
      </c>
    </row>
    <row r="104" spans="1:7" x14ac:dyDescent="0.25">
      <c r="A104" s="2" t="s">
        <v>131</v>
      </c>
      <c r="B104" s="2" t="s">
        <v>303</v>
      </c>
      <c r="C104" s="2" t="s">
        <v>304</v>
      </c>
      <c r="D104" s="2" t="s">
        <v>10</v>
      </c>
      <c r="E104" s="2" t="s">
        <v>317</v>
      </c>
      <c r="F104" s="2" t="s">
        <v>318</v>
      </c>
      <c r="G104" s="2" t="s">
        <v>10</v>
      </c>
    </row>
    <row r="105" spans="1:7" x14ac:dyDescent="0.25">
      <c r="A105" s="2" t="s">
        <v>131</v>
      </c>
      <c r="B105" s="2" t="s">
        <v>303</v>
      </c>
      <c r="C105" s="2" t="s">
        <v>304</v>
      </c>
      <c r="D105" s="2" t="s">
        <v>10</v>
      </c>
      <c r="E105" s="2" t="s">
        <v>319</v>
      </c>
      <c r="F105" s="2" t="s">
        <v>320</v>
      </c>
      <c r="G105" s="2" t="s">
        <v>10</v>
      </c>
    </row>
    <row r="106" spans="1:7" x14ac:dyDescent="0.25">
      <c r="A106" s="2" t="s">
        <v>131</v>
      </c>
      <c r="B106" s="2" t="s">
        <v>303</v>
      </c>
      <c r="C106" s="2" t="s">
        <v>304</v>
      </c>
      <c r="D106" s="2" t="s">
        <v>10</v>
      </c>
      <c r="E106" s="2" t="s">
        <v>321</v>
      </c>
      <c r="F106" s="2" t="s">
        <v>322</v>
      </c>
      <c r="G106" s="2" t="s">
        <v>10</v>
      </c>
    </row>
    <row r="107" spans="1:7" x14ac:dyDescent="0.25">
      <c r="A107" s="2" t="s">
        <v>131</v>
      </c>
      <c r="B107" s="2" t="s">
        <v>303</v>
      </c>
      <c r="C107" s="2" t="s">
        <v>304</v>
      </c>
      <c r="D107" s="2" t="s">
        <v>10</v>
      </c>
      <c r="E107" s="2" t="s">
        <v>323</v>
      </c>
      <c r="F107" s="2" t="s">
        <v>324</v>
      </c>
      <c r="G107" s="2" t="s">
        <v>10</v>
      </c>
    </row>
    <row r="108" spans="1:7" x14ac:dyDescent="0.25">
      <c r="A108" s="2" t="s">
        <v>131</v>
      </c>
      <c r="B108" s="2" t="s">
        <v>303</v>
      </c>
      <c r="C108" s="2" t="s">
        <v>304</v>
      </c>
      <c r="D108" s="2" t="s">
        <v>10</v>
      </c>
      <c r="E108" s="2" t="s">
        <v>325</v>
      </c>
      <c r="F108" s="2" t="s">
        <v>326</v>
      </c>
      <c r="G108" s="2" t="s">
        <v>10</v>
      </c>
    </row>
    <row r="109" spans="1:7" x14ac:dyDescent="0.25">
      <c r="A109" s="2" t="s">
        <v>131</v>
      </c>
      <c r="B109" s="2" t="s">
        <v>303</v>
      </c>
      <c r="C109" s="2" t="s">
        <v>304</v>
      </c>
      <c r="D109" s="2" t="s">
        <v>10</v>
      </c>
      <c r="E109" s="2" t="s">
        <v>327</v>
      </c>
      <c r="F109" s="2" t="s">
        <v>328</v>
      </c>
      <c r="G109" s="2" t="s">
        <v>10</v>
      </c>
    </row>
    <row r="110" spans="1:7" x14ac:dyDescent="0.25">
      <c r="A110" s="2" t="s">
        <v>131</v>
      </c>
      <c r="B110" s="2" t="s">
        <v>303</v>
      </c>
      <c r="C110" s="2" t="s">
        <v>304</v>
      </c>
      <c r="D110" s="2" t="s">
        <v>10</v>
      </c>
      <c r="E110" s="2" t="s">
        <v>329</v>
      </c>
      <c r="F110" s="2" t="s">
        <v>330</v>
      </c>
      <c r="G110" s="2" t="s">
        <v>10</v>
      </c>
    </row>
    <row r="111" spans="1:7" x14ac:dyDescent="0.25">
      <c r="A111" s="2" t="s">
        <v>131</v>
      </c>
      <c r="B111" s="2" t="s">
        <v>303</v>
      </c>
      <c r="C111" s="2" t="s">
        <v>304</v>
      </c>
      <c r="D111" s="2" t="s">
        <v>10</v>
      </c>
      <c r="E111" s="2" t="s">
        <v>331</v>
      </c>
      <c r="F111" s="2" t="s">
        <v>332</v>
      </c>
      <c r="G111" s="2" t="s">
        <v>10</v>
      </c>
    </row>
    <row r="112" spans="1:7" x14ac:dyDescent="0.25">
      <c r="A112" s="2" t="s">
        <v>131</v>
      </c>
      <c r="B112" s="2" t="s">
        <v>303</v>
      </c>
      <c r="C112" s="2" t="s">
        <v>304</v>
      </c>
      <c r="D112" s="2" t="s">
        <v>10</v>
      </c>
      <c r="E112" s="2" t="s">
        <v>333</v>
      </c>
      <c r="F112" s="2" t="s">
        <v>334</v>
      </c>
      <c r="G112" s="2" t="s">
        <v>10</v>
      </c>
    </row>
    <row r="113" spans="1:7" x14ac:dyDescent="0.25">
      <c r="A113" s="2" t="s">
        <v>131</v>
      </c>
      <c r="B113" s="2" t="s">
        <v>303</v>
      </c>
      <c r="C113" s="2" t="s">
        <v>304</v>
      </c>
      <c r="D113" s="2" t="s">
        <v>10</v>
      </c>
      <c r="E113" s="2" t="s">
        <v>335</v>
      </c>
      <c r="F113" s="2" t="s">
        <v>336</v>
      </c>
      <c r="G113" s="2" t="s">
        <v>10</v>
      </c>
    </row>
    <row r="114" spans="1:7" x14ac:dyDescent="0.25">
      <c r="A114" s="2" t="s">
        <v>131</v>
      </c>
      <c r="B114" s="2" t="s">
        <v>303</v>
      </c>
      <c r="C114" s="2" t="s">
        <v>304</v>
      </c>
      <c r="D114" s="2" t="s">
        <v>10</v>
      </c>
      <c r="E114" s="2" t="s">
        <v>337</v>
      </c>
      <c r="F114" s="2" t="s">
        <v>338</v>
      </c>
      <c r="G114" s="2" t="s">
        <v>10</v>
      </c>
    </row>
    <row r="115" spans="1:7" x14ac:dyDescent="0.25">
      <c r="A115" s="2" t="s">
        <v>131</v>
      </c>
      <c r="B115" s="2" t="s">
        <v>303</v>
      </c>
      <c r="C115" s="2" t="s">
        <v>304</v>
      </c>
      <c r="D115" s="2" t="s">
        <v>10</v>
      </c>
      <c r="E115" s="2" t="s">
        <v>339</v>
      </c>
      <c r="F115" s="2" t="s">
        <v>340</v>
      </c>
      <c r="G115" s="2" t="s">
        <v>10</v>
      </c>
    </row>
    <row r="116" spans="1:7" x14ac:dyDescent="0.25">
      <c r="A116" s="2" t="s">
        <v>131</v>
      </c>
      <c r="B116" s="2" t="s">
        <v>303</v>
      </c>
      <c r="C116" s="2" t="s">
        <v>304</v>
      </c>
      <c r="D116" s="2" t="s">
        <v>10</v>
      </c>
      <c r="E116" s="2" t="s">
        <v>341</v>
      </c>
      <c r="F116" s="2" t="s">
        <v>342</v>
      </c>
      <c r="G116" s="2" t="s">
        <v>10</v>
      </c>
    </row>
    <row r="117" spans="1:7" x14ac:dyDescent="0.25">
      <c r="A117" s="2" t="s">
        <v>131</v>
      </c>
      <c r="B117" s="2" t="s">
        <v>303</v>
      </c>
      <c r="C117" s="2" t="s">
        <v>304</v>
      </c>
      <c r="D117" s="2" t="s">
        <v>10</v>
      </c>
      <c r="E117" s="2" t="s">
        <v>343</v>
      </c>
      <c r="F117" s="2" t="s">
        <v>344</v>
      </c>
      <c r="G117" s="2" t="s">
        <v>10</v>
      </c>
    </row>
    <row r="118" spans="1:7" x14ac:dyDescent="0.25">
      <c r="A118" s="2" t="s">
        <v>131</v>
      </c>
      <c r="B118" s="2" t="s">
        <v>303</v>
      </c>
      <c r="C118" s="2" t="s">
        <v>304</v>
      </c>
      <c r="D118" s="2" t="s">
        <v>10</v>
      </c>
      <c r="E118" s="2" t="s">
        <v>345</v>
      </c>
      <c r="F118" s="2" t="s">
        <v>346</v>
      </c>
      <c r="G118" s="2" t="s">
        <v>10</v>
      </c>
    </row>
    <row r="119" spans="1:7" x14ac:dyDescent="0.25">
      <c r="A119" s="2" t="s">
        <v>131</v>
      </c>
      <c r="B119" s="2" t="s">
        <v>303</v>
      </c>
      <c r="C119" s="2" t="s">
        <v>304</v>
      </c>
      <c r="D119" s="2" t="s">
        <v>10</v>
      </c>
      <c r="E119" s="2" t="s">
        <v>347</v>
      </c>
      <c r="F119" s="2" t="s">
        <v>348</v>
      </c>
      <c r="G119" s="2" t="s">
        <v>10</v>
      </c>
    </row>
    <row r="120" spans="1:7" x14ac:dyDescent="0.25">
      <c r="A120" s="2" t="s">
        <v>131</v>
      </c>
      <c r="B120" s="2" t="s">
        <v>303</v>
      </c>
      <c r="C120" s="2" t="s">
        <v>304</v>
      </c>
      <c r="D120" s="2" t="s">
        <v>10</v>
      </c>
      <c r="E120" s="2" t="s">
        <v>349</v>
      </c>
      <c r="F120" s="2" t="s">
        <v>350</v>
      </c>
      <c r="G120" s="2" t="s">
        <v>10</v>
      </c>
    </row>
    <row r="121" spans="1:7" x14ac:dyDescent="0.25">
      <c r="A121" s="2" t="s">
        <v>131</v>
      </c>
      <c r="B121" s="2" t="s">
        <v>303</v>
      </c>
      <c r="C121" s="2" t="s">
        <v>304</v>
      </c>
      <c r="D121" s="2" t="s">
        <v>10</v>
      </c>
      <c r="E121" s="2" t="s">
        <v>351</v>
      </c>
      <c r="F121" s="2" t="s">
        <v>352</v>
      </c>
      <c r="G121" s="2" t="s">
        <v>10</v>
      </c>
    </row>
    <row r="122" spans="1:7" x14ac:dyDescent="0.25">
      <c r="A122" s="2" t="s">
        <v>131</v>
      </c>
      <c r="B122" s="2" t="s">
        <v>303</v>
      </c>
      <c r="C122" s="2" t="s">
        <v>304</v>
      </c>
      <c r="D122" s="2" t="s">
        <v>10</v>
      </c>
      <c r="E122" s="2" t="s">
        <v>353</v>
      </c>
      <c r="F122" s="2" t="s">
        <v>354</v>
      </c>
      <c r="G122" s="2" t="s">
        <v>10</v>
      </c>
    </row>
    <row r="123" spans="1:7" x14ac:dyDescent="0.25">
      <c r="A123" s="2" t="s">
        <v>131</v>
      </c>
      <c r="B123" s="2" t="s">
        <v>303</v>
      </c>
      <c r="C123" s="2" t="s">
        <v>304</v>
      </c>
      <c r="D123" s="2" t="s">
        <v>10</v>
      </c>
      <c r="E123" s="2" t="s">
        <v>355</v>
      </c>
      <c r="F123" s="2" t="s">
        <v>326</v>
      </c>
      <c r="G123" s="2" t="s">
        <v>10</v>
      </c>
    </row>
    <row r="124" spans="1:7" x14ac:dyDescent="0.25">
      <c r="A124" s="2" t="s">
        <v>131</v>
      </c>
      <c r="B124" s="2" t="s">
        <v>303</v>
      </c>
      <c r="C124" s="2" t="s">
        <v>304</v>
      </c>
      <c r="D124" s="2" t="s">
        <v>10</v>
      </c>
      <c r="E124" s="2" t="s">
        <v>356</v>
      </c>
      <c r="F124" s="2" t="s">
        <v>357</v>
      </c>
      <c r="G124" s="2" t="s">
        <v>10</v>
      </c>
    </row>
    <row r="125" spans="1:7" x14ac:dyDescent="0.25">
      <c r="A125" s="2" t="s">
        <v>131</v>
      </c>
      <c r="B125" s="2" t="s">
        <v>303</v>
      </c>
      <c r="C125" s="2" t="s">
        <v>304</v>
      </c>
      <c r="D125" s="2" t="s">
        <v>10</v>
      </c>
      <c r="E125" s="2" t="s">
        <v>358</v>
      </c>
      <c r="F125" s="2" t="s">
        <v>359</v>
      </c>
      <c r="G125" s="2" t="s">
        <v>10</v>
      </c>
    </row>
    <row r="126" spans="1:7" x14ac:dyDescent="0.25">
      <c r="A126" s="2" t="s">
        <v>131</v>
      </c>
      <c r="B126" s="2" t="s">
        <v>303</v>
      </c>
      <c r="C126" s="2" t="s">
        <v>304</v>
      </c>
      <c r="D126" s="2" t="s">
        <v>10</v>
      </c>
      <c r="E126" s="2" t="s">
        <v>360</v>
      </c>
      <c r="F126" s="2" t="s">
        <v>361</v>
      </c>
      <c r="G126" s="2" t="s">
        <v>10</v>
      </c>
    </row>
    <row r="127" spans="1:7" x14ac:dyDescent="0.25">
      <c r="A127" s="2" t="s">
        <v>131</v>
      </c>
      <c r="B127" s="2" t="s">
        <v>303</v>
      </c>
      <c r="C127" s="2" t="s">
        <v>304</v>
      </c>
      <c r="D127" s="2" t="s">
        <v>10</v>
      </c>
      <c r="E127" s="2" t="s">
        <v>362</v>
      </c>
      <c r="F127" s="2" t="s">
        <v>363</v>
      </c>
      <c r="G127" s="2" t="s">
        <v>10</v>
      </c>
    </row>
    <row r="128" spans="1:7" x14ac:dyDescent="0.25">
      <c r="A128" s="2" t="s">
        <v>131</v>
      </c>
      <c r="B128" s="2" t="s">
        <v>303</v>
      </c>
      <c r="C128" s="2" t="s">
        <v>304</v>
      </c>
      <c r="D128" s="2" t="s">
        <v>10</v>
      </c>
      <c r="E128" s="2" t="s">
        <v>364</v>
      </c>
      <c r="F128" s="2" t="s">
        <v>352</v>
      </c>
      <c r="G128" s="2" t="s">
        <v>10</v>
      </c>
    </row>
    <row r="129" spans="1:7" x14ac:dyDescent="0.25">
      <c r="A129" s="2" t="s">
        <v>131</v>
      </c>
      <c r="B129" s="2" t="s">
        <v>303</v>
      </c>
      <c r="C129" s="2" t="s">
        <v>304</v>
      </c>
      <c r="D129" s="2" t="s">
        <v>10</v>
      </c>
      <c r="E129" s="2" t="s">
        <v>365</v>
      </c>
      <c r="F129" s="2" t="s">
        <v>346</v>
      </c>
      <c r="G129" s="2" t="s">
        <v>10</v>
      </c>
    </row>
    <row r="130" spans="1:7" x14ac:dyDescent="0.25">
      <c r="A130" s="2" t="s">
        <v>131</v>
      </c>
      <c r="B130" s="2" t="s">
        <v>303</v>
      </c>
      <c r="C130" s="2" t="s">
        <v>304</v>
      </c>
      <c r="D130" s="2" t="s">
        <v>10</v>
      </c>
      <c r="E130" s="2" t="s">
        <v>366</v>
      </c>
      <c r="F130" s="2" t="s">
        <v>308</v>
      </c>
      <c r="G130" s="2" t="s">
        <v>10</v>
      </c>
    </row>
    <row r="131" spans="1:7" x14ac:dyDescent="0.25">
      <c r="A131" s="2" t="s">
        <v>131</v>
      </c>
      <c r="B131" s="2" t="s">
        <v>303</v>
      </c>
      <c r="C131" s="2" t="s">
        <v>304</v>
      </c>
      <c r="D131" s="2" t="s">
        <v>10</v>
      </c>
      <c r="E131" s="2" t="s">
        <v>367</v>
      </c>
      <c r="F131" s="2" t="s">
        <v>322</v>
      </c>
      <c r="G131" s="2" t="s">
        <v>10</v>
      </c>
    </row>
    <row r="132" spans="1:7" x14ac:dyDescent="0.25">
      <c r="A132" s="2" t="s">
        <v>131</v>
      </c>
      <c r="B132" s="2" t="s">
        <v>303</v>
      </c>
      <c r="C132" s="2" t="s">
        <v>304</v>
      </c>
      <c r="D132" s="2" t="s">
        <v>10</v>
      </c>
      <c r="E132" s="2" t="s">
        <v>368</v>
      </c>
      <c r="F132" s="2" t="s">
        <v>361</v>
      </c>
      <c r="G132" s="2" t="s">
        <v>10</v>
      </c>
    </row>
    <row r="133" spans="1:7" x14ac:dyDescent="0.25">
      <c r="A133" s="2" t="s">
        <v>131</v>
      </c>
      <c r="B133" s="2" t="s">
        <v>303</v>
      </c>
      <c r="C133" s="2" t="s">
        <v>304</v>
      </c>
      <c r="D133" s="2" t="s">
        <v>10</v>
      </c>
      <c r="E133" s="2" t="s">
        <v>369</v>
      </c>
      <c r="F133" s="2" t="s">
        <v>370</v>
      </c>
      <c r="G133" s="2" t="s">
        <v>10</v>
      </c>
    </row>
    <row r="134" spans="1:7" x14ac:dyDescent="0.25">
      <c r="A134" s="2" t="s">
        <v>131</v>
      </c>
      <c r="B134" s="2" t="s">
        <v>303</v>
      </c>
      <c r="C134" s="2" t="s">
        <v>304</v>
      </c>
      <c r="D134" s="2" t="s">
        <v>10</v>
      </c>
      <c r="E134" s="2" t="s">
        <v>371</v>
      </c>
      <c r="F134" s="2" t="s">
        <v>332</v>
      </c>
      <c r="G134" s="2" t="s">
        <v>10</v>
      </c>
    </row>
    <row r="135" spans="1:7" x14ac:dyDescent="0.25">
      <c r="A135" s="2" t="s">
        <v>131</v>
      </c>
      <c r="B135" s="2" t="s">
        <v>303</v>
      </c>
      <c r="C135" s="2" t="s">
        <v>304</v>
      </c>
      <c r="D135" s="2" t="s">
        <v>10</v>
      </c>
      <c r="E135" s="2" t="s">
        <v>372</v>
      </c>
      <c r="F135" s="2" t="s">
        <v>312</v>
      </c>
      <c r="G135" s="2" t="s">
        <v>10</v>
      </c>
    </row>
    <row r="136" spans="1:7" x14ac:dyDescent="0.25">
      <c r="A136" s="2" t="s">
        <v>131</v>
      </c>
      <c r="B136" s="2" t="s">
        <v>303</v>
      </c>
      <c r="C136" s="2" t="s">
        <v>304</v>
      </c>
      <c r="D136" s="2" t="s">
        <v>10</v>
      </c>
      <c r="E136" s="2" t="s">
        <v>373</v>
      </c>
      <c r="F136" s="2" t="s">
        <v>338</v>
      </c>
      <c r="G136" s="2" t="s">
        <v>10</v>
      </c>
    </row>
    <row r="137" spans="1:7" x14ac:dyDescent="0.25">
      <c r="A137" s="2" t="s">
        <v>131</v>
      </c>
      <c r="B137" s="2" t="s">
        <v>303</v>
      </c>
      <c r="C137" s="2" t="s">
        <v>304</v>
      </c>
      <c r="D137" s="2" t="s">
        <v>10</v>
      </c>
      <c r="E137" s="2" t="s">
        <v>374</v>
      </c>
      <c r="F137" s="2" t="s">
        <v>375</v>
      </c>
      <c r="G137" s="2" t="s">
        <v>10</v>
      </c>
    </row>
    <row r="138" spans="1:7" x14ac:dyDescent="0.25">
      <c r="A138" s="2" t="s">
        <v>131</v>
      </c>
      <c r="B138" s="2" t="s">
        <v>303</v>
      </c>
      <c r="C138" s="2" t="s">
        <v>304</v>
      </c>
      <c r="D138" s="2" t="s">
        <v>10</v>
      </c>
      <c r="E138" s="2" t="s">
        <v>376</v>
      </c>
      <c r="F138" s="2" t="s">
        <v>377</v>
      </c>
      <c r="G138" s="2" t="s">
        <v>10</v>
      </c>
    </row>
    <row r="139" spans="1:7" x14ac:dyDescent="0.25">
      <c r="A139" s="2" t="s">
        <v>131</v>
      </c>
      <c r="B139" s="2" t="s">
        <v>303</v>
      </c>
      <c r="C139" s="2" t="s">
        <v>304</v>
      </c>
      <c r="D139" s="2" t="s">
        <v>10</v>
      </c>
      <c r="E139" s="2" t="s">
        <v>378</v>
      </c>
      <c r="F139" s="2" t="s">
        <v>342</v>
      </c>
      <c r="G139" s="2" t="s">
        <v>10</v>
      </c>
    </row>
    <row r="140" spans="1:7" x14ac:dyDescent="0.25">
      <c r="A140" s="2" t="s">
        <v>131</v>
      </c>
      <c r="B140" s="2" t="s">
        <v>303</v>
      </c>
      <c r="C140" s="2" t="s">
        <v>304</v>
      </c>
      <c r="D140" s="2" t="s">
        <v>10</v>
      </c>
      <c r="E140" s="2" t="s">
        <v>379</v>
      </c>
      <c r="F140" s="2" t="s">
        <v>350</v>
      </c>
      <c r="G140" s="2" t="s">
        <v>10</v>
      </c>
    </row>
    <row r="141" spans="1:7" x14ac:dyDescent="0.25">
      <c r="A141" s="2" t="s">
        <v>131</v>
      </c>
      <c r="B141" s="2" t="s">
        <v>303</v>
      </c>
      <c r="C141" s="2" t="s">
        <v>304</v>
      </c>
      <c r="D141" s="2" t="s">
        <v>10</v>
      </c>
      <c r="E141" s="2" t="s">
        <v>380</v>
      </c>
      <c r="F141" s="2" t="s">
        <v>381</v>
      </c>
      <c r="G141" s="2" t="s">
        <v>10</v>
      </c>
    </row>
    <row r="142" spans="1:7" x14ac:dyDescent="0.25">
      <c r="A142" s="2" t="s">
        <v>131</v>
      </c>
      <c r="B142" s="2" t="s">
        <v>303</v>
      </c>
      <c r="C142" s="2" t="s">
        <v>304</v>
      </c>
      <c r="D142" s="2" t="s">
        <v>10</v>
      </c>
      <c r="E142" s="2" t="s">
        <v>382</v>
      </c>
      <c r="F142" s="2" t="s">
        <v>370</v>
      </c>
      <c r="G142" s="2" t="s">
        <v>10</v>
      </c>
    </row>
    <row r="143" spans="1:7" x14ac:dyDescent="0.25">
      <c r="A143" s="2" t="s">
        <v>131</v>
      </c>
      <c r="B143" s="2" t="s">
        <v>303</v>
      </c>
      <c r="C143" s="2" t="s">
        <v>304</v>
      </c>
      <c r="D143" s="2" t="s">
        <v>10</v>
      </c>
      <c r="E143" s="2" t="s">
        <v>383</v>
      </c>
      <c r="F143" s="2" t="s">
        <v>334</v>
      </c>
      <c r="G143" s="2" t="s">
        <v>10</v>
      </c>
    </row>
    <row r="144" spans="1:7" x14ac:dyDescent="0.25">
      <c r="A144" s="2" t="s">
        <v>131</v>
      </c>
      <c r="B144" s="2" t="s">
        <v>303</v>
      </c>
      <c r="C144" s="2" t="s">
        <v>304</v>
      </c>
      <c r="D144" s="2" t="s">
        <v>10</v>
      </c>
      <c r="E144" s="2" t="s">
        <v>384</v>
      </c>
      <c r="F144" s="2" t="s">
        <v>359</v>
      </c>
      <c r="G144" s="2" t="s">
        <v>10</v>
      </c>
    </row>
    <row r="145" spans="1:7" x14ac:dyDescent="0.25">
      <c r="A145" s="2" t="s">
        <v>131</v>
      </c>
      <c r="B145" s="2" t="s">
        <v>303</v>
      </c>
      <c r="C145" s="2" t="s">
        <v>304</v>
      </c>
      <c r="D145" s="2" t="s">
        <v>10</v>
      </c>
      <c r="E145" s="2" t="s">
        <v>385</v>
      </c>
      <c r="F145" s="2" t="s">
        <v>386</v>
      </c>
      <c r="G145" s="2" t="s">
        <v>10</v>
      </c>
    </row>
    <row r="146" spans="1:7" x14ac:dyDescent="0.25">
      <c r="A146" s="2" t="s">
        <v>704</v>
      </c>
      <c r="B146" s="2" t="s">
        <v>705</v>
      </c>
      <c r="C146" s="2" t="s">
        <v>706</v>
      </c>
      <c r="D146" s="2" t="s">
        <v>10</v>
      </c>
      <c r="E146" s="2" t="s">
        <v>707</v>
      </c>
      <c r="F146" s="2" t="s">
        <v>708</v>
      </c>
      <c r="G146" s="2" t="s">
        <v>10</v>
      </c>
    </row>
    <row r="147" spans="1:7" x14ac:dyDescent="0.25">
      <c r="A147" s="2" t="s">
        <v>704</v>
      </c>
      <c r="B147" s="2" t="s">
        <v>705</v>
      </c>
      <c r="C147" s="2" t="s">
        <v>706</v>
      </c>
      <c r="D147" s="2" t="s">
        <v>10</v>
      </c>
      <c r="E147" s="2" t="s">
        <v>709</v>
      </c>
      <c r="F147" s="2" t="s">
        <v>710</v>
      </c>
      <c r="G147" s="2" t="s">
        <v>10</v>
      </c>
    </row>
    <row r="148" spans="1:7" x14ac:dyDescent="0.25">
      <c r="A148" s="2" t="s">
        <v>704</v>
      </c>
      <c r="B148" s="2" t="s">
        <v>705</v>
      </c>
      <c r="C148" s="2" t="s">
        <v>706</v>
      </c>
      <c r="D148" s="2" t="s">
        <v>10</v>
      </c>
      <c r="E148" s="2" t="s">
        <v>711</v>
      </c>
      <c r="F148" s="2" t="s">
        <v>712</v>
      </c>
      <c r="G148" s="2" t="s">
        <v>10</v>
      </c>
    </row>
    <row r="149" spans="1:7" x14ac:dyDescent="0.25">
      <c r="A149" s="2" t="s">
        <v>704</v>
      </c>
      <c r="B149" s="2" t="s">
        <v>705</v>
      </c>
      <c r="C149" s="2" t="s">
        <v>706</v>
      </c>
      <c r="D149" s="2" t="s">
        <v>10</v>
      </c>
      <c r="E149" s="2" t="s">
        <v>713</v>
      </c>
      <c r="F149" s="2" t="s">
        <v>714</v>
      </c>
      <c r="G149" s="2" t="s">
        <v>10</v>
      </c>
    </row>
    <row r="150" spans="1:7" x14ac:dyDescent="0.25">
      <c r="A150" s="2" t="s">
        <v>704</v>
      </c>
      <c r="B150" s="2" t="s">
        <v>705</v>
      </c>
      <c r="C150" s="2" t="s">
        <v>706</v>
      </c>
      <c r="D150" s="2" t="s">
        <v>10</v>
      </c>
      <c r="E150" s="2" t="s">
        <v>715</v>
      </c>
      <c r="F150" s="2" t="s">
        <v>716</v>
      </c>
      <c r="G150" s="2" t="s">
        <v>10</v>
      </c>
    </row>
    <row r="151" spans="1:7" x14ac:dyDescent="0.25">
      <c r="A151" s="2" t="s">
        <v>704</v>
      </c>
      <c r="B151" s="2" t="s">
        <v>705</v>
      </c>
      <c r="C151" s="2" t="s">
        <v>706</v>
      </c>
      <c r="D151" s="2" t="s">
        <v>10</v>
      </c>
      <c r="E151" s="2" t="s">
        <v>717</v>
      </c>
      <c r="F151" s="2" t="s">
        <v>718</v>
      </c>
      <c r="G151" s="2" t="s">
        <v>10</v>
      </c>
    </row>
    <row r="152" spans="1:7" x14ac:dyDescent="0.25">
      <c r="A152" s="2" t="s">
        <v>704</v>
      </c>
      <c r="B152" s="2" t="s">
        <v>705</v>
      </c>
      <c r="C152" s="2" t="s">
        <v>706</v>
      </c>
      <c r="D152" s="2" t="s">
        <v>10</v>
      </c>
      <c r="E152" s="2" t="s">
        <v>719</v>
      </c>
      <c r="F152" s="2" t="s">
        <v>720</v>
      </c>
      <c r="G152" s="2" t="s">
        <v>10</v>
      </c>
    </row>
    <row r="153" spans="1:7" x14ac:dyDescent="0.25">
      <c r="A153" s="2" t="s">
        <v>704</v>
      </c>
      <c r="B153" s="2" t="s">
        <v>705</v>
      </c>
      <c r="C153" s="2" t="s">
        <v>706</v>
      </c>
      <c r="D153" s="2" t="s">
        <v>10</v>
      </c>
      <c r="E153" s="2" t="s">
        <v>721</v>
      </c>
      <c r="F153" s="2" t="s">
        <v>722</v>
      </c>
      <c r="G153" s="2" t="s">
        <v>10</v>
      </c>
    </row>
    <row r="154" spans="1:7" x14ac:dyDescent="0.25">
      <c r="A154" s="2" t="s">
        <v>704</v>
      </c>
      <c r="B154" s="2" t="s">
        <v>705</v>
      </c>
      <c r="C154" s="2" t="s">
        <v>706</v>
      </c>
      <c r="D154" s="2" t="s">
        <v>10</v>
      </c>
      <c r="E154" s="2" t="s">
        <v>723</v>
      </c>
      <c r="F154" s="2" t="s">
        <v>724</v>
      </c>
      <c r="G154" s="2" t="s">
        <v>10</v>
      </c>
    </row>
    <row r="155" spans="1:7" x14ac:dyDescent="0.25">
      <c r="A155" s="2" t="s">
        <v>704</v>
      </c>
      <c r="B155" s="2" t="s">
        <v>705</v>
      </c>
      <c r="C155" s="2" t="s">
        <v>706</v>
      </c>
      <c r="D155" s="2" t="s">
        <v>10</v>
      </c>
      <c r="E155" s="2" t="s">
        <v>725</v>
      </c>
      <c r="F155" s="2" t="s">
        <v>726</v>
      </c>
      <c r="G155" s="2" t="s">
        <v>10</v>
      </c>
    </row>
    <row r="156" spans="1:7" x14ac:dyDescent="0.25">
      <c r="A156" s="2" t="s">
        <v>704</v>
      </c>
      <c r="B156" s="2" t="s">
        <v>705</v>
      </c>
      <c r="C156" s="2" t="s">
        <v>706</v>
      </c>
      <c r="D156" s="2" t="s">
        <v>10</v>
      </c>
      <c r="E156" s="2" t="s">
        <v>727</v>
      </c>
      <c r="F156" s="2" t="s">
        <v>728</v>
      </c>
      <c r="G156" s="2" t="s">
        <v>10</v>
      </c>
    </row>
    <row r="157" spans="1:7" x14ac:dyDescent="0.25">
      <c r="A157" s="2" t="s">
        <v>704</v>
      </c>
      <c r="B157" s="2" t="s">
        <v>705</v>
      </c>
      <c r="C157" s="2" t="s">
        <v>706</v>
      </c>
      <c r="D157" s="2" t="s">
        <v>10</v>
      </c>
      <c r="E157" s="2" t="s">
        <v>729</v>
      </c>
      <c r="F157" s="2" t="s">
        <v>730</v>
      </c>
      <c r="G157" s="2" t="s">
        <v>10</v>
      </c>
    </row>
    <row r="158" spans="1:7" x14ac:dyDescent="0.25">
      <c r="A158" s="2" t="s">
        <v>7</v>
      </c>
      <c r="B158" s="2" t="s">
        <v>8</v>
      </c>
      <c r="C158" s="2" t="s">
        <v>9</v>
      </c>
      <c r="D158" s="2" t="s">
        <v>10</v>
      </c>
      <c r="E158" s="2" t="s">
        <v>11</v>
      </c>
      <c r="F158" s="2" t="s">
        <v>12</v>
      </c>
      <c r="G158" s="2" t="s">
        <v>10</v>
      </c>
    </row>
    <row r="159" spans="1:7" x14ac:dyDescent="0.25">
      <c r="A159" s="2" t="s">
        <v>7</v>
      </c>
      <c r="B159" s="2" t="s">
        <v>8</v>
      </c>
      <c r="C159" s="2" t="s">
        <v>9</v>
      </c>
      <c r="D159" s="2" t="s">
        <v>10</v>
      </c>
      <c r="E159" s="2" t="s">
        <v>13</v>
      </c>
      <c r="F159" s="2" t="s">
        <v>14</v>
      </c>
      <c r="G159" s="2" t="s">
        <v>10</v>
      </c>
    </row>
    <row r="160" spans="1:7" x14ac:dyDescent="0.25">
      <c r="A160" s="2" t="s">
        <v>7</v>
      </c>
      <c r="B160" s="2" t="s">
        <v>8</v>
      </c>
      <c r="C160" s="2" t="s">
        <v>9</v>
      </c>
      <c r="D160" s="2" t="s">
        <v>10</v>
      </c>
      <c r="E160" s="2" t="s">
        <v>15</v>
      </c>
      <c r="F160" s="2" t="s">
        <v>16</v>
      </c>
      <c r="G160" s="2" t="s">
        <v>10</v>
      </c>
    </row>
    <row r="161" spans="1:7" x14ac:dyDescent="0.25">
      <c r="A161" s="2" t="s">
        <v>7</v>
      </c>
      <c r="B161" s="2" t="s">
        <v>8</v>
      </c>
      <c r="C161" s="2" t="s">
        <v>9</v>
      </c>
      <c r="D161" s="2" t="s">
        <v>10</v>
      </c>
      <c r="E161" s="2" t="s">
        <v>17</v>
      </c>
      <c r="F161" s="2" t="s">
        <v>18</v>
      </c>
      <c r="G161" s="2" t="s">
        <v>10</v>
      </c>
    </row>
    <row r="162" spans="1:7" x14ac:dyDescent="0.25">
      <c r="A162" s="2" t="s">
        <v>7</v>
      </c>
      <c r="B162" s="2" t="s">
        <v>8</v>
      </c>
      <c r="C162" s="2" t="s">
        <v>9</v>
      </c>
      <c r="D162" s="2" t="s">
        <v>10</v>
      </c>
      <c r="E162" s="2" t="s">
        <v>19</v>
      </c>
      <c r="F162" s="2" t="s">
        <v>20</v>
      </c>
      <c r="G162" s="2" t="s">
        <v>10</v>
      </c>
    </row>
    <row r="163" spans="1:7" x14ac:dyDescent="0.25">
      <c r="A163" s="2" t="s">
        <v>7</v>
      </c>
      <c r="B163" s="2" t="s">
        <v>8</v>
      </c>
      <c r="C163" s="2" t="s">
        <v>9</v>
      </c>
      <c r="D163" s="2" t="s">
        <v>10</v>
      </c>
      <c r="E163" s="2" t="s">
        <v>21</v>
      </c>
      <c r="F163" s="2" t="s">
        <v>22</v>
      </c>
      <c r="G163" s="2" t="s">
        <v>10</v>
      </c>
    </row>
    <row r="164" spans="1:7" x14ac:dyDescent="0.25">
      <c r="A164" s="2" t="s">
        <v>7</v>
      </c>
      <c r="B164" s="2" t="s">
        <v>8</v>
      </c>
      <c r="C164" s="2" t="s">
        <v>9</v>
      </c>
      <c r="D164" s="2" t="s">
        <v>10</v>
      </c>
      <c r="E164" s="2" t="s">
        <v>23</v>
      </c>
      <c r="F164" s="2" t="s">
        <v>24</v>
      </c>
      <c r="G164" s="2" t="s">
        <v>10</v>
      </c>
    </row>
    <row r="165" spans="1:7" x14ac:dyDescent="0.25">
      <c r="A165" s="2" t="s">
        <v>7</v>
      </c>
      <c r="B165" s="2" t="s">
        <v>8</v>
      </c>
      <c r="C165" s="2" t="s">
        <v>9</v>
      </c>
      <c r="D165" s="2" t="s">
        <v>10</v>
      </c>
      <c r="E165" s="2" t="s">
        <v>25</v>
      </c>
      <c r="F165" s="2" t="s">
        <v>26</v>
      </c>
      <c r="G165" s="2" t="s">
        <v>10</v>
      </c>
    </row>
    <row r="166" spans="1:7" x14ac:dyDescent="0.25">
      <c r="A166" s="2" t="s">
        <v>7</v>
      </c>
      <c r="B166" s="2" t="s">
        <v>8</v>
      </c>
      <c r="C166" s="2" t="s">
        <v>9</v>
      </c>
      <c r="D166" s="2" t="s">
        <v>10</v>
      </c>
      <c r="E166" s="2" t="s">
        <v>27</v>
      </c>
      <c r="F166" s="2" t="s">
        <v>28</v>
      </c>
      <c r="G166" s="2" t="s">
        <v>10</v>
      </c>
    </row>
    <row r="167" spans="1:7" x14ac:dyDescent="0.25">
      <c r="A167" s="2" t="s">
        <v>7</v>
      </c>
      <c r="B167" s="2" t="s">
        <v>8</v>
      </c>
      <c r="C167" s="2" t="s">
        <v>9</v>
      </c>
      <c r="D167" s="2" t="s">
        <v>10</v>
      </c>
      <c r="E167" s="2" t="s">
        <v>29</v>
      </c>
      <c r="F167" s="2" t="s">
        <v>30</v>
      </c>
      <c r="G167" s="2" t="s">
        <v>10</v>
      </c>
    </row>
    <row r="168" spans="1:7" x14ac:dyDescent="0.25">
      <c r="A168" s="2" t="s">
        <v>7</v>
      </c>
      <c r="B168" s="2" t="s">
        <v>8</v>
      </c>
      <c r="C168" s="2" t="s">
        <v>9</v>
      </c>
      <c r="D168" s="2" t="s">
        <v>10</v>
      </c>
      <c r="E168" s="2" t="s">
        <v>31</v>
      </c>
      <c r="F168" s="2" t="s">
        <v>32</v>
      </c>
      <c r="G168" s="2" t="s">
        <v>10</v>
      </c>
    </row>
    <row r="169" spans="1:7" x14ac:dyDescent="0.25">
      <c r="A169" s="2" t="s">
        <v>7</v>
      </c>
      <c r="B169" s="2" t="s">
        <v>8</v>
      </c>
      <c r="C169" s="2" t="s">
        <v>9</v>
      </c>
      <c r="D169" s="2" t="s">
        <v>10</v>
      </c>
      <c r="E169" s="2" t="s">
        <v>33</v>
      </c>
      <c r="F169" s="2" t="s">
        <v>34</v>
      </c>
      <c r="G169" s="2" t="s">
        <v>10</v>
      </c>
    </row>
    <row r="170" spans="1:7" x14ac:dyDescent="0.25">
      <c r="A170" s="2" t="s">
        <v>7</v>
      </c>
      <c r="B170" s="2" t="s">
        <v>8</v>
      </c>
      <c r="C170" s="2" t="s">
        <v>9</v>
      </c>
      <c r="D170" s="2" t="s">
        <v>10</v>
      </c>
      <c r="E170" s="2" t="s">
        <v>35</v>
      </c>
      <c r="F170" s="2" t="s">
        <v>36</v>
      </c>
      <c r="G170" s="2" t="s">
        <v>10</v>
      </c>
    </row>
    <row r="171" spans="1:7" x14ac:dyDescent="0.25">
      <c r="A171" s="2" t="s">
        <v>7</v>
      </c>
      <c r="B171" s="2" t="s">
        <v>8</v>
      </c>
      <c r="C171" s="2" t="s">
        <v>9</v>
      </c>
      <c r="D171" s="2" t="s">
        <v>10</v>
      </c>
      <c r="E171" s="2" t="s">
        <v>37</v>
      </c>
      <c r="F171" s="2" t="s">
        <v>38</v>
      </c>
      <c r="G171" s="2" t="s">
        <v>10</v>
      </c>
    </row>
    <row r="172" spans="1:7" x14ac:dyDescent="0.25">
      <c r="A172" s="2" t="s">
        <v>7</v>
      </c>
      <c r="B172" s="2" t="s">
        <v>8</v>
      </c>
      <c r="C172" s="2" t="s">
        <v>9</v>
      </c>
      <c r="D172" s="2" t="s">
        <v>10</v>
      </c>
      <c r="E172" s="2" t="s">
        <v>39</v>
      </c>
      <c r="F172" s="2" t="s">
        <v>40</v>
      </c>
      <c r="G172" s="2" t="s">
        <v>10</v>
      </c>
    </row>
    <row r="173" spans="1:7" x14ac:dyDescent="0.25">
      <c r="A173" s="2" t="s">
        <v>7</v>
      </c>
      <c r="B173" s="2" t="s">
        <v>8</v>
      </c>
      <c r="C173" s="2" t="s">
        <v>9</v>
      </c>
      <c r="D173" s="2" t="s">
        <v>10</v>
      </c>
      <c r="E173" s="2" t="s">
        <v>41</v>
      </c>
      <c r="F173" s="2" t="s">
        <v>42</v>
      </c>
      <c r="G173" s="2" t="s">
        <v>10</v>
      </c>
    </row>
    <row r="174" spans="1:7" x14ac:dyDescent="0.25">
      <c r="A174" s="2" t="s">
        <v>7</v>
      </c>
      <c r="B174" s="2" t="s">
        <v>8</v>
      </c>
      <c r="C174" s="2" t="s">
        <v>9</v>
      </c>
      <c r="D174" s="2" t="s">
        <v>10</v>
      </c>
      <c r="E174" s="2" t="s">
        <v>43</v>
      </c>
      <c r="F174" s="2" t="s">
        <v>44</v>
      </c>
      <c r="G174" s="2" t="s">
        <v>10</v>
      </c>
    </row>
    <row r="175" spans="1:7" x14ac:dyDescent="0.25">
      <c r="A175" s="2" t="s">
        <v>7</v>
      </c>
      <c r="B175" s="2" t="s">
        <v>8</v>
      </c>
      <c r="C175" s="2" t="s">
        <v>9</v>
      </c>
      <c r="D175" s="2" t="s">
        <v>10</v>
      </c>
      <c r="E175" s="2" t="s">
        <v>45</v>
      </c>
      <c r="F175" s="2" t="s">
        <v>46</v>
      </c>
      <c r="G175" s="2" t="s">
        <v>10</v>
      </c>
    </row>
    <row r="176" spans="1:7" x14ac:dyDescent="0.25">
      <c r="A176" s="2" t="s">
        <v>7</v>
      </c>
      <c r="B176" s="2" t="s">
        <v>8</v>
      </c>
      <c r="C176" s="2" t="s">
        <v>9</v>
      </c>
      <c r="D176" s="2" t="s">
        <v>10</v>
      </c>
      <c r="E176" s="2" t="s">
        <v>47</v>
      </c>
      <c r="F176" s="2" t="s">
        <v>48</v>
      </c>
      <c r="G176" s="2" t="s">
        <v>10</v>
      </c>
    </row>
    <row r="177" spans="1:7" x14ac:dyDescent="0.25">
      <c r="A177" s="2" t="s">
        <v>7</v>
      </c>
      <c r="B177" s="2" t="s">
        <v>8</v>
      </c>
      <c r="C177" s="2" t="s">
        <v>9</v>
      </c>
      <c r="D177" s="2" t="s">
        <v>10</v>
      </c>
      <c r="E177" s="2" t="s">
        <v>49</v>
      </c>
      <c r="F177" s="2" t="s">
        <v>50</v>
      </c>
      <c r="G177" s="2" t="s">
        <v>10</v>
      </c>
    </row>
    <row r="178" spans="1:7" x14ac:dyDescent="0.25">
      <c r="A178" s="2" t="s">
        <v>7</v>
      </c>
      <c r="B178" s="2" t="s">
        <v>8</v>
      </c>
      <c r="C178" s="2" t="s">
        <v>9</v>
      </c>
      <c r="D178" s="2" t="s">
        <v>10</v>
      </c>
      <c r="E178" s="2" t="s">
        <v>51</v>
      </c>
      <c r="F178" s="2" t="s">
        <v>52</v>
      </c>
      <c r="G178" s="2" t="s">
        <v>10</v>
      </c>
    </row>
    <row r="179" spans="1:7" x14ac:dyDescent="0.25">
      <c r="A179" s="2" t="s">
        <v>7</v>
      </c>
      <c r="B179" s="2" t="s">
        <v>8</v>
      </c>
      <c r="C179" s="2" t="s">
        <v>9</v>
      </c>
      <c r="D179" s="2" t="s">
        <v>10</v>
      </c>
      <c r="E179" s="2" t="s">
        <v>53</v>
      </c>
      <c r="F179" s="2" t="s">
        <v>54</v>
      </c>
      <c r="G179" s="2" t="s">
        <v>10</v>
      </c>
    </row>
    <row r="180" spans="1:7" x14ac:dyDescent="0.25">
      <c r="A180" s="2" t="s">
        <v>7</v>
      </c>
      <c r="B180" s="2" t="s">
        <v>8</v>
      </c>
      <c r="C180" s="2" t="s">
        <v>9</v>
      </c>
      <c r="D180" s="2" t="s">
        <v>10</v>
      </c>
      <c r="E180" s="2" t="s">
        <v>55</v>
      </c>
      <c r="F180" s="2" t="s">
        <v>56</v>
      </c>
      <c r="G180" s="2" t="s">
        <v>10</v>
      </c>
    </row>
    <row r="181" spans="1:7" x14ac:dyDescent="0.25">
      <c r="A181" s="2" t="s">
        <v>7</v>
      </c>
      <c r="B181" s="2" t="s">
        <v>8</v>
      </c>
      <c r="C181" s="2" t="s">
        <v>9</v>
      </c>
      <c r="D181" s="2" t="s">
        <v>10</v>
      </c>
      <c r="E181" s="2" t="s">
        <v>57</v>
      </c>
      <c r="F181" s="2" t="s">
        <v>58</v>
      </c>
      <c r="G181" s="2" t="s">
        <v>10</v>
      </c>
    </row>
    <row r="182" spans="1:7" x14ac:dyDescent="0.25">
      <c r="A182" s="2" t="s">
        <v>7</v>
      </c>
      <c r="B182" s="2" t="s">
        <v>8</v>
      </c>
      <c r="C182" s="2" t="s">
        <v>9</v>
      </c>
      <c r="D182" s="2" t="s">
        <v>10</v>
      </c>
      <c r="E182" s="2" t="s">
        <v>59</v>
      </c>
      <c r="F182" s="2" t="s">
        <v>60</v>
      </c>
      <c r="G182" s="2" t="s">
        <v>10</v>
      </c>
    </row>
    <row r="183" spans="1:7" x14ac:dyDescent="0.25">
      <c r="A183" s="2" t="s">
        <v>7</v>
      </c>
      <c r="B183" s="2" t="s">
        <v>8</v>
      </c>
      <c r="C183" s="2" t="s">
        <v>9</v>
      </c>
      <c r="D183" s="2" t="s">
        <v>10</v>
      </c>
      <c r="E183" s="2" t="s">
        <v>61</v>
      </c>
      <c r="F183" s="2" t="s">
        <v>62</v>
      </c>
      <c r="G183" s="2" t="s">
        <v>10</v>
      </c>
    </row>
    <row r="184" spans="1:7" x14ac:dyDescent="0.25">
      <c r="A184" s="2" t="s">
        <v>7</v>
      </c>
      <c r="B184" s="2" t="s">
        <v>8</v>
      </c>
      <c r="C184" s="2" t="s">
        <v>9</v>
      </c>
      <c r="D184" s="2" t="s">
        <v>10</v>
      </c>
      <c r="E184" s="2" t="s">
        <v>63</v>
      </c>
      <c r="F184" s="2" t="s">
        <v>64</v>
      </c>
      <c r="G184" s="2" t="s">
        <v>10</v>
      </c>
    </row>
    <row r="185" spans="1:7" x14ac:dyDescent="0.25">
      <c r="A185" s="2" t="s">
        <v>7</v>
      </c>
      <c r="B185" s="2" t="s">
        <v>8</v>
      </c>
      <c r="C185" s="2" t="s">
        <v>9</v>
      </c>
      <c r="D185" s="2" t="s">
        <v>10</v>
      </c>
      <c r="E185" s="2" t="s">
        <v>65</v>
      </c>
      <c r="F185" s="2" t="s">
        <v>66</v>
      </c>
      <c r="G185" s="2" t="s">
        <v>10</v>
      </c>
    </row>
    <row r="186" spans="1:7" x14ac:dyDescent="0.25">
      <c r="A186" s="2" t="s">
        <v>7</v>
      </c>
      <c r="B186" s="2" t="s">
        <v>8</v>
      </c>
      <c r="C186" s="2" t="s">
        <v>9</v>
      </c>
      <c r="D186" s="2" t="s">
        <v>10</v>
      </c>
      <c r="E186" s="2" t="s">
        <v>67</v>
      </c>
      <c r="F186" s="2" t="s">
        <v>68</v>
      </c>
      <c r="G186" s="2" t="s">
        <v>10</v>
      </c>
    </row>
    <row r="187" spans="1:7" x14ac:dyDescent="0.25">
      <c r="A187" s="2" t="s">
        <v>7</v>
      </c>
      <c r="B187" s="2" t="s">
        <v>8</v>
      </c>
      <c r="C187" s="2" t="s">
        <v>9</v>
      </c>
      <c r="D187" s="2" t="s">
        <v>10</v>
      </c>
      <c r="E187" s="2" t="s">
        <v>69</v>
      </c>
      <c r="F187" s="2" t="s">
        <v>70</v>
      </c>
      <c r="G187" s="2" t="s">
        <v>10</v>
      </c>
    </row>
    <row r="188" spans="1:7" x14ac:dyDescent="0.25">
      <c r="A188" s="2" t="s">
        <v>7</v>
      </c>
      <c r="B188" s="2" t="s">
        <v>8</v>
      </c>
      <c r="C188" s="2" t="s">
        <v>9</v>
      </c>
      <c r="D188" s="2" t="s">
        <v>10</v>
      </c>
      <c r="E188" s="2" t="s">
        <v>71</v>
      </c>
      <c r="F188" s="2" t="s">
        <v>72</v>
      </c>
      <c r="G188" s="2" t="s">
        <v>10</v>
      </c>
    </row>
    <row r="189" spans="1:7" x14ac:dyDescent="0.25">
      <c r="A189" s="2" t="s">
        <v>7</v>
      </c>
      <c r="B189" s="2" t="s">
        <v>8</v>
      </c>
      <c r="C189" s="2" t="s">
        <v>9</v>
      </c>
      <c r="D189" s="2" t="s">
        <v>10</v>
      </c>
      <c r="E189" s="2" t="s">
        <v>73</v>
      </c>
      <c r="F189" s="2" t="s">
        <v>74</v>
      </c>
      <c r="G189" s="2" t="s">
        <v>10</v>
      </c>
    </row>
    <row r="190" spans="1:7" x14ac:dyDescent="0.25">
      <c r="A190" s="2" t="s">
        <v>7</v>
      </c>
      <c r="B190" s="2" t="s">
        <v>8</v>
      </c>
      <c r="C190" s="2" t="s">
        <v>9</v>
      </c>
      <c r="D190" s="2" t="s">
        <v>10</v>
      </c>
      <c r="E190" s="2" t="s">
        <v>75</v>
      </c>
      <c r="F190" s="2" t="s">
        <v>76</v>
      </c>
      <c r="G190" s="2" t="s">
        <v>10</v>
      </c>
    </row>
    <row r="191" spans="1:7" x14ac:dyDescent="0.25">
      <c r="A191" s="2" t="s">
        <v>7</v>
      </c>
      <c r="B191" s="2" t="s">
        <v>8</v>
      </c>
      <c r="C191" s="2" t="s">
        <v>9</v>
      </c>
      <c r="D191" s="2" t="s">
        <v>10</v>
      </c>
      <c r="E191" s="2" t="s">
        <v>77</v>
      </c>
      <c r="F191" s="2" t="s">
        <v>78</v>
      </c>
      <c r="G191" s="2" t="s">
        <v>10</v>
      </c>
    </row>
    <row r="192" spans="1:7" x14ac:dyDescent="0.25">
      <c r="A192" s="2" t="s">
        <v>7</v>
      </c>
      <c r="B192" s="2" t="s">
        <v>8</v>
      </c>
      <c r="C192" s="2" t="s">
        <v>9</v>
      </c>
      <c r="D192" s="2" t="s">
        <v>10</v>
      </c>
      <c r="E192" s="2" t="s">
        <v>79</v>
      </c>
      <c r="F192" s="2" t="s">
        <v>80</v>
      </c>
      <c r="G192" s="2" t="s">
        <v>10</v>
      </c>
    </row>
    <row r="193" spans="1:7" x14ac:dyDescent="0.25">
      <c r="A193" s="2" t="s">
        <v>7</v>
      </c>
      <c r="B193" s="2" t="s">
        <v>8</v>
      </c>
      <c r="C193" s="2" t="s">
        <v>9</v>
      </c>
      <c r="D193" s="2" t="s">
        <v>10</v>
      </c>
      <c r="E193" s="2" t="s">
        <v>81</v>
      </c>
      <c r="F193" s="2" t="s">
        <v>82</v>
      </c>
      <c r="G193" s="2" t="s">
        <v>10</v>
      </c>
    </row>
    <row r="194" spans="1:7" x14ac:dyDescent="0.25">
      <c r="A194" s="2" t="s">
        <v>7</v>
      </c>
      <c r="B194" s="2" t="s">
        <v>8</v>
      </c>
      <c r="C194" s="2" t="s">
        <v>9</v>
      </c>
      <c r="D194" s="2" t="s">
        <v>10</v>
      </c>
      <c r="E194" s="2" t="s">
        <v>83</v>
      </c>
      <c r="F194" s="2" t="s">
        <v>84</v>
      </c>
      <c r="G194" s="2" t="s">
        <v>10</v>
      </c>
    </row>
    <row r="195" spans="1:7" x14ac:dyDescent="0.25">
      <c r="A195" s="2" t="s">
        <v>7</v>
      </c>
      <c r="B195" s="2" t="s">
        <v>8</v>
      </c>
      <c r="C195" s="2" t="s">
        <v>9</v>
      </c>
      <c r="D195" s="2" t="s">
        <v>10</v>
      </c>
      <c r="E195" s="2" t="s">
        <v>85</v>
      </c>
      <c r="F195" s="2" t="s">
        <v>86</v>
      </c>
      <c r="G195" s="2" t="s">
        <v>10</v>
      </c>
    </row>
    <row r="196" spans="1:7" x14ac:dyDescent="0.25">
      <c r="A196" s="2" t="s">
        <v>7</v>
      </c>
      <c r="B196" s="2" t="s">
        <v>8</v>
      </c>
      <c r="C196" s="2" t="s">
        <v>9</v>
      </c>
      <c r="D196" s="2" t="s">
        <v>10</v>
      </c>
      <c r="E196" s="2" t="s">
        <v>87</v>
      </c>
      <c r="F196" s="2" t="s">
        <v>88</v>
      </c>
      <c r="G196" s="2" t="s">
        <v>10</v>
      </c>
    </row>
    <row r="197" spans="1:7" x14ac:dyDescent="0.25">
      <c r="A197" s="2" t="s">
        <v>7</v>
      </c>
      <c r="B197" s="2" t="s">
        <v>8</v>
      </c>
      <c r="C197" s="2" t="s">
        <v>9</v>
      </c>
      <c r="D197" s="2" t="s">
        <v>10</v>
      </c>
      <c r="E197" s="2" t="s">
        <v>89</v>
      </c>
      <c r="F197" s="2" t="s">
        <v>90</v>
      </c>
      <c r="G197" s="2" t="s">
        <v>10</v>
      </c>
    </row>
    <row r="198" spans="1:7" x14ac:dyDescent="0.25">
      <c r="A198" s="2" t="s">
        <v>7</v>
      </c>
      <c r="B198" s="2" t="s">
        <v>8</v>
      </c>
      <c r="C198" s="2" t="s">
        <v>9</v>
      </c>
      <c r="D198" s="2" t="s">
        <v>10</v>
      </c>
      <c r="E198" s="2" t="s">
        <v>91</v>
      </c>
      <c r="F198" s="2" t="s">
        <v>92</v>
      </c>
      <c r="G198" s="2" t="s">
        <v>10</v>
      </c>
    </row>
    <row r="199" spans="1:7" x14ac:dyDescent="0.25">
      <c r="A199" s="2" t="s">
        <v>7</v>
      </c>
      <c r="B199" s="2" t="s">
        <v>8</v>
      </c>
      <c r="C199" s="2" t="s">
        <v>9</v>
      </c>
      <c r="D199" s="2" t="s">
        <v>10</v>
      </c>
      <c r="E199" s="2" t="s">
        <v>93</v>
      </c>
      <c r="F199" s="2" t="s">
        <v>94</v>
      </c>
      <c r="G199" s="2" t="s">
        <v>10</v>
      </c>
    </row>
    <row r="200" spans="1:7" x14ac:dyDescent="0.25">
      <c r="A200" s="2" t="s">
        <v>7</v>
      </c>
      <c r="B200" s="2" t="s">
        <v>8</v>
      </c>
      <c r="C200" s="2" t="s">
        <v>9</v>
      </c>
      <c r="D200" s="2" t="s">
        <v>10</v>
      </c>
      <c r="E200" s="2" t="s">
        <v>95</v>
      </c>
      <c r="F200" s="2" t="s">
        <v>96</v>
      </c>
      <c r="G200" s="2" t="s">
        <v>10</v>
      </c>
    </row>
    <row r="201" spans="1:7" x14ac:dyDescent="0.25">
      <c r="A201" s="2" t="s">
        <v>7</v>
      </c>
      <c r="B201" s="2" t="s">
        <v>8</v>
      </c>
      <c r="C201" s="2" t="s">
        <v>9</v>
      </c>
      <c r="D201" s="2" t="s">
        <v>10</v>
      </c>
      <c r="E201" s="2" t="s">
        <v>97</v>
      </c>
      <c r="F201" s="2" t="s">
        <v>98</v>
      </c>
      <c r="G201" s="2" t="s">
        <v>10</v>
      </c>
    </row>
    <row r="202" spans="1:7" x14ac:dyDescent="0.25">
      <c r="A202" s="2" t="s">
        <v>7</v>
      </c>
      <c r="B202" s="2" t="s">
        <v>8</v>
      </c>
      <c r="C202" s="2" t="s">
        <v>9</v>
      </c>
      <c r="D202" s="2" t="s">
        <v>10</v>
      </c>
      <c r="E202" s="2" t="s">
        <v>99</v>
      </c>
      <c r="F202" s="2" t="s">
        <v>100</v>
      </c>
      <c r="G202" s="2" t="s">
        <v>10</v>
      </c>
    </row>
    <row r="203" spans="1:7" x14ac:dyDescent="0.25">
      <c r="A203" s="2" t="s">
        <v>7</v>
      </c>
      <c r="B203" s="2" t="s">
        <v>8</v>
      </c>
      <c r="C203" s="2" t="s">
        <v>9</v>
      </c>
      <c r="D203" s="2" t="s">
        <v>10</v>
      </c>
      <c r="E203" s="2" t="s">
        <v>101</v>
      </c>
      <c r="F203" s="2" t="s">
        <v>102</v>
      </c>
      <c r="G203" s="2" t="s">
        <v>10</v>
      </c>
    </row>
    <row r="204" spans="1:7" x14ac:dyDescent="0.25">
      <c r="A204" s="2" t="s">
        <v>7</v>
      </c>
      <c r="B204" s="2" t="s">
        <v>8</v>
      </c>
      <c r="C204" s="2" t="s">
        <v>9</v>
      </c>
      <c r="D204" s="2" t="s">
        <v>10</v>
      </c>
      <c r="E204" s="2" t="s">
        <v>103</v>
      </c>
      <c r="F204" s="2" t="s">
        <v>104</v>
      </c>
      <c r="G204" s="2" t="s">
        <v>10</v>
      </c>
    </row>
    <row r="205" spans="1:7" x14ac:dyDescent="0.25">
      <c r="A205" s="2" t="s">
        <v>7</v>
      </c>
      <c r="B205" s="2" t="s">
        <v>8</v>
      </c>
      <c r="C205" s="2" t="s">
        <v>9</v>
      </c>
      <c r="D205" s="2" t="s">
        <v>10</v>
      </c>
      <c r="E205" s="2" t="s">
        <v>105</v>
      </c>
      <c r="F205" s="2" t="s">
        <v>106</v>
      </c>
      <c r="G205" s="2" t="s">
        <v>10</v>
      </c>
    </row>
    <row r="206" spans="1:7" x14ac:dyDescent="0.25">
      <c r="A206" s="2" t="s">
        <v>7</v>
      </c>
      <c r="B206" s="2" t="s">
        <v>8</v>
      </c>
      <c r="C206" s="2" t="s">
        <v>9</v>
      </c>
      <c r="D206" s="2" t="s">
        <v>10</v>
      </c>
      <c r="E206" s="2" t="s">
        <v>107</v>
      </c>
      <c r="F206" s="2" t="s">
        <v>108</v>
      </c>
      <c r="G206" s="2" t="s">
        <v>10</v>
      </c>
    </row>
    <row r="207" spans="1:7" x14ac:dyDescent="0.25">
      <c r="A207" s="2" t="s">
        <v>7</v>
      </c>
      <c r="B207" s="2" t="s">
        <v>8</v>
      </c>
      <c r="C207" s="2" t="s">
        <v>9</v>
      </c>
      <c r="D207" s="2" t="s">
        <v>10</v>
      </c>
      <c r="E207" s="2" t="s">
        <v>109</v>
      </c>
      <c r="F207" s="2" t="s">
        <v>110</v>
      </c>
      <c r="G207" s="2" t="s">
        <v>10</v>
      </c>
    </row>
    <row r="208" spans="1:7" x14ac:dyDescent="0.25">
      <c r="A208" s="2" t="s">
        <v>7</v>
      </c>
      <c r="B208" s="2" t="s">
        <v>8</v>
      </c>
      <c r="C208" s="2" t="s">
        <v>9</v>
      </c>
      <c r="D208" s="2" t="s">
        <v>10</v>
      </c>
      <c r="E208" s="2" t="s">
        <v>111</v>
      </c>
      <c r="F208" s="2" t="s">
        <v>112</v>
      </c>
      <c r="G208" s="2" t="s">
        <v>10</v>
      </c>
    </row>
    <row r="209" spans="1:7" x14ac:dyDescent="0.25">
      <c r="A209" s="2" t="s">
        <v>7</v>
      </c>
      <c r="B209" s="2" t="s">
        <v>8</v>
      </c>
      <c r="C209" s="2" t="s">
        <v>9</v>
      </c>
      <c r="D209" s="2" t="s">
        <v>10</v>
      </c>
      <c r="E209" s="2" t="s">
        <v>113</v>
      </c>
      <c r="F209" s="2" t="s">
        <v>114</v>
      </c>
      <c r="G209" s="2" t="s">
        <v>10</v>
      </c>
    </row>
    <row r="210" spans="1:7" x14ac:dyDescent="0.25">
      <c r="A210" s="2" t="s">
        <v>7</v>
      </c>
      <c r="B210" s="2" t="s">
        <v>8</v>
      </c>
      <c r="C210" s="2" t="s">
        <v>9</v>
      </c>
      <c r="D210" s="2" t="s">
        <v>10</v>
      </c>
      <c r="E210" s="2" t="s">
        <v>115</v>
      </c>
      <c r="F210" s="2" t="s">
        <v>116</v>
      </c>
      <c r="G210" s="2" t="s">
        <v>10</v>
      </c>
    </row>
    <row r="211" spans="1:7" x14ac:dyDescent="0.25">
      <c r="A211" s="2" t="s">
        <v>7</v>
      </c>
      <c r="B211" s="2" t="s">
        <v>8</v>
      </c>
      <c r="C211" s="2" t="s">
        <v>9</v>
      </c>
      <c r="D211" s="2" t="s">
        <v>10</v>
      </c>
      <c r="E211" s="2" t="s">
        <v>117</v>
      </c>
      <c r="F211" s="2" t="s">
        <v>118</v>
      </c>
      <c r="G211" s="2" t="s">
        <v>10</v>
      </c>
    </row>
    <row r="212" spans="1:7" x14ac:dyDescent="0.25">
      <c r="A212" s="2" t="s">
        <v>7</v>
      </c>
      <c r="B212" s="2" t="s">
        <v>8</v>
      </c>
      <c r="C212" s="2" t="s">
        <v>9</v>
      </c>
      <c r="D212" s="2" t="s">
        <v>10</v>
      </c>
      <c r="E212" s="2" t="s">
        <v>119</v>
      </c>
      <c r="F212" s="2" t="s">
        <v>120</v>
      </c>
      <c r="G212" s="2" t="s">
        <v>10</v>
      </c>
    </row>
    <row r="213" spans="1:7" x14ac:dyDescent="0.25">
      <c r="A213" s="2" t="s">
        <v>7</v>
      </c>
      <c r="B213" s="2" t="s">
        <v>8</v>
      </c>
      <c r="C213" s="2" t="s">
        <v>9</v>
      </c>
      <c r="D213" s="2" t="s">
        <v>10</v>
      </c>
      <c r="E213" s="2" t="s">
        <v>121</v>
      </c>
      <c r="F213" s="2" t="s">
        <v>122</v>
      </c>
      <c r="G213" s="2" t="s">
        <v>10</v>
      </c>
    </row>
    <row r="214" spans="1:7" x14ac:dyDescent="0.25">
      <c r="A214" s="2" t="s">
        <v>7</v>
      </c>
      <c r="B214" s="2" t="s">
        <v>8</v>
      </c>
      <c r="C214" s="2" t="s">
        <v>9</v>
      </c>
      <c r="D214" s="2" t="s">
        <v>10</v>
      </c>
      <c r="E214" s="2" t="s">
        <v>123</v>
      </c>
      <c r="F214" s="2" t="s">
        <v>124</v>
      </c>
      <c r="G214" s="2" t="s">
        <v>10</v>
      </c>
    </row>
    <row r="215" spans="1:7" x14ac:dyDescent="0.25">
      <c r="A215" s="2" t="s">
        <v>7</v>
      </c>
      <c r="B215" s="2" t="s">
        <v>8</v>
      </c>
      <c r="C215" s="2" t="s">
        <v>9</v>
      </c>
      <c r="D215" s="2" t="s">
        <v>10</v>
      </c>
      <c r="E215" s="2" t="s">
        <v>125</v>
      </c>
      <c r="F215" s="2" t="s">
        <v>126</v>
      </c>
      <c r="G215" s="2" t="s">
        <v>10</v>
      </c>
    </row>
    <row r="216" spans="1:7" x14ac:dyDescent="0.25">
      <c r="A216" s="2" t="s">
        <v>7</v>
      </c>
      <c r="B216" s="2" t="s">
        <v>8</v>
      </c>
      <c r="C216" s="2" t="s">
        <v>9</v>
      </c>
      <c r="D216" s="2" t="s">
        <v>10</v>
      </c>
      <c r="E216" s="2" t="s">
        <v>127</v>
      </c>
      <c r="F216" s="2" t="s">
        <v>128</v>
      </c>
      <c r="G216" s="2" t="s">
        <v>10</v>
      </c>
    </row>
    <row r="217" spans="1:7" x14ac:dyDescent="0.25">
      <c r="A217" s="2" t="s">
        <v>7</v>
      </c>
      <c r="B217" s="2" t="s">
        <v>8</v>
      </c>
      <c r="C217" s="2" t="s">
        <v>9</v>
      </c>
      <c r="D217" s="2" t="s">
        <v>10</v>
      </c>
      <c r="E217" s="2" t="s">
        <v>129</v>
      </c>
      <c r="F217" s="2" t="s">
        <v>130</v>
      </c>
      <c r="G217" s="2" t="s">
        <v>10</v>
      </c>
    </row>
    <row r="218" spans="1:7" x14ac:dyDescent="0.25">
      <c r="A218" s="2" t="s">
        <v>661</v>
      </c>
      <c r="B218" s="2" t="s">
        <v>662</v>
      </c>
      <c r="C218" s="2" t="s">
        <v>663</v>
      </c>
      <c r="D218" s="2" t="s">
        <v>10</v>
      </c>
      <c r="E218" s="2" t="s">
        <v>664</v>
      </c>
      <c r="F218" s="2" t="s">
        <v>665</v>
      </c>
      <c r="G218" s="2" t="s">
        <v>10</v>
      </c>
    </row>
    <row r="219" spans="1:7" x14ac:dyDescent="0.25">
      <c r="A219" s="2" t="s">
        <v>661</v>
      </c>
      <c r="B219" s="2" t="s">
        <v>662</v>
      </c>
      <c r="C219" s="2" t="s">
        <v>663</v>
      </c>
      <c r="D219" s="2" t="s">
        <v>10</v>
      </c>
      <c r="E219" s="2" t="s">
        <v>666</v>
      </c>
      <c r="F219" s="2" t="s">
        <v>667</v>
      </c>
      <c r="G219" s="2" t="s">
        <v>10</v>
      </c>
    </row>
    <row r="220" spans="1:7" x14ac:dyDescent="0.25">
      <c r="A220" s="2" t="s">
        <v>661</v>
      </c>
      <c r="B220" s="2" t="s">
        <v>662</v>
      </c>
      <c r="C220" s="2" t="s">
        <v>663</v>
      </c>
      <c r="D220" s="2" t="s">
        <v>10</v>
      </c>
      <c r="E220" s="2" t="s">
        <v>668</v>
      </c>
      <c r="F220" s="2" t="s">
        <v>669</v>
      </c>
      <c r="G220" s="2" t="s">
        <v>10</v>
      </c>
    </row>
    <row r="221" spans="1:7" x14ac:dyDescent="0.25">
      <c r="A221" s="2" t="s">
        <v>661</v>
      </c>
      <c r="B221" s="2" t="s">
        <v>662</v>
      </c>
      <c r="C221" s="2" t="s">
        <v>663</v>
      </c>
      <c r="D221" s="2" t="s">
        <v>10</v>
      </c>
      <c r="E221" s="2" t="s">
        <v>670</v>
      </c>
      <c r="F221" s="2" t="s">
        <v>671</v>
      </c>
      <c r="G221" s="2" t="s">
        <v>10</v>
      </c>
    </row>
    <row r="222" spans="1:7" x14ac:dyDescent="0.25">
      <c r="A222" s="2" t="s">
        <v>661</v>
      </c>
      <c r="B222" s="2" t="s">
        <v>662</v>
      </c>
      <c r="C222" s="2" t="s">
        <v>663</v>
      </c>
      <c r="D222" s="2" t="s">
        <v>10</v>
      </c>
      <c r="E222" s="2" t="s">
        <v>672</v>
      </c>
      <c r="F222" s="2" t="s">
        <v>673</v>
      </c>
      <c r="G222" s="2" t="s">
        <v>10</v>
      </c>
    </row>
    <row r="223" spans="1:7" x14ac:dyDescent="0.25">
      <c r="A223" s="2" t="s">
        <v>661</v>
      </c>
      <c r="B223" s="2" t="s">
        <v>662</v>
      </c>
      <c r="C223" s="2" t="s">
        <v>663</v>
      </c>
      <c r="D223" s="2" t="s">
        <v>10</v>
      </c>
      <c r="E223" s="2" t="s">
        <v>674</v>
      </c>
      <c r="F223" s="2" t="s">
        <v>665</v>
      </c>
      <c r="G223" s="2" t="s">
        <v>10</v>
      </c>
    </row>
    <row r="224" spans="1:7" x14ac:dyDescent="0.25">
      <c r="A224" s="2" t="s">
        <v>661</v>
      </c>
      <c r="B224" s="2" t="s">
        <v>662</v>
      </c>
      <c r="C224" s="2" t="s">
        <v>663</v>
      </c>
      <c r="D224" s="2" t="s">
        <v>10</v>
      </c>
      <c r="E224" s="2" t="s">
        <v>675</v>
      </c>
      <c r="F224" s="2" t="s">
        <v>676</v>
      </c>
      <c r="G224" s="2" t="s">
        <v>10</v>
      </c>
    </row>
    <row r="225" spans="1:7" x14ac:dyDescent="0.25">
      <c r="A225" s="2" t="s">
        <v>661</v>
      </c>
      <c r="B225" s="2" t="s">
        <v>662</v>
      </c>
      <c r="C225" s="2" t="s">
        <v>663</v>
      </c>
      <c r="D225" s="2" t="s">
        <v>10</v>
      </c>
      <c r="E225" s="2" t="s">
        <v>677</v>
      </c>
      <c r="F225" s="2" t="s">
        <v>678</v>
      </c>
      <c r="G225" s="2" t="s">
        <v>10</v>
      </c>
    </row>
    <row r="226" spans="1:7" x14ac:dyDescent="0.25">
      <c r="A226" s="2" t="s">
        <v>661</v>
      </c>
      <c r="B226" s="2" t="s">
        <v>662</v>
      </c>
      <c r="C226" s="2" t="s">
        <v>663</v>
      </c>
      <c r="D226" s="2" t="s">
        <v>10</v>
      </c>
      <c r="E226" s="2" t="s">
        <v>679</v>
      </c>
      <c r="F226" s="2" t="s">
        <v>680</v>
      </c>
      <c r="G226" s="2" t="s">
        <v>10</v>
      </c>
    </row>
    <row r="227" spans="1:7" x14ac:dyDescent="0.25">
      <c r="A227" s="2" t="s">
        <v>661</v>
      </c>
      <c r="B227" s="2" t="s">
        <v>662</v>
      </c>
      <c r="C227" s="2" t="s">
        <v>663</v>
      </c>
      <c r="D227" s="2" t="s">
        <v>10</v>
      </c>
      <c r="E227" s="2" t="s">
        <v>681</v>
      </c>
      <c r="F227" s="2" t="s">
        <v>682</v>
      </c>
      <c r="G227" s="2" t="s">
        <v>10</v>
      </c>
    </row>
    <row r="228" spans="1:7" x14ac:dyDescent="0.25">
      <c r="A228" s="2" t="s">
        <v>661</v>
      </c>
      <c r="B228" s="2" t="s">
        <v>662</v>
      </c>
      <c r="C228" s="2" t="s">
        <v>663</v>
      </c>
      <c r="D228" s="2" t="s">
        <v>10</v>
      </c>
      <c r="E228" s="2" t="s">
        <v>683</v>
      </c>
      <c r="F228" s="2" t="s">
        <v>684</v>
      </c>
      <c r="G228" s="2" t="s">
        <v>10</v>
      </c>
    </row>
    <row r="229" spans="1:7" x14ac:dyDescent="0.25">
      <c r="A229" s="2" t="s">
        <v>661</v>
      </c>
      <c r="B229" s="2" t="s">
        <v>662</v>
      </c>
      <c r="C229" s="2" t="s">
        <v>663</v>
      </c>
      <c r="D229" s="2" t="s">
        <v>10</v>
      </c>
      <c r="E229" s="2" t="s">
        <v>685</v>
      </c>
      <c r="F229" s="2" t="s">
        <v>686</v>
      </c>
      <c r="G229" s="2" t="s">
        <v>10</v>
      </c>
    </row>
    <row r="230" spans="1:7" x14ac:dyDescent="0.25">
      <c r="A230" s="2" t="s">
        <v>661</v>
      </c>
      <c r="B230" s="2" t="s">
        <v>662</v>
      </c>
      <c r="C230" s="2" t="s">
        <v>663</v>
      </c>
      <c r="D230" s="2" t="s">
        <v>10</v>
      </c>
      <c r="E230" s="2" t="s">
        <v>687</v>
      </c>
      <c r="F230" s="2" t="s">
        <v>688</v>
      </c>
      <c r="G230" s="2" t="s">
        <v>10</v>
      </c>
    </row>
    <row r="231" spans="1:7" x14ac:dyDescent="0.25">
      <c r="A231" s="2" t="s">
        <v>661</v>
      </c>
      <c r="B231" s="2" t="s">
        <v>662</v>
      </c>
      <c r="C231" s="2" t="s">
        <v>663</v>
      </c>
      <c r="D231" s="2" t="s">
        <v>10</v>
      </c>
      <c r="E231" s="2" t="s">
        <v>689</v>
      </c>
      <c r="F231" s="2" t="s">
        <v>690</v>
      </c>
      <c r="G231" s="2" t="s">
        <v>10</v>
      </c>
    </row>
    <row r="232" spans="1:7" x14ac:dyDescent="0.25">
      <c r="A232" s="2" t="s">
        <v>661</v>
      </c>
      <c r="B232" s="2" t="s">
        <v>662</v>
      </c>
      <c r="C232" s="2" t="s">
        <v>663</v>
      </c>
      <c r="D232" s="2" t="s">
        <v>10</v>
      </c>
      <c r="E232" s="2" t="s">
        <v>691</v>
      </c>
      <c r="F232" s="2" t="s">
        <v>692</v>
      </c>
      <c r="G232" s="2" t="s">
        <v>10</v>
      </c>
    </row>
    <row r="233" spans="1:7" x14ac:dyDescent="0.25">
      <c r="A233" s="2" t="s">
        <v>661</v>
      </c>
      <c r="B233" s="2" t="s">
        <v>662</v>
      </c>
      <c r="C233" s="2" t="s">
        <v>663</v>
      </c>
      <c r="D233" s="2" t="s">
        <v>10</v>
      </c>
      <c r="E233" s="2" t="s">
        <v>693</v>
      </c>
      <c r="F233" s="2" t="s">
        <v>694</v>
      </c>
      <c r="G233" s="2" t="s">
        <v>10</v>
      </c>
    </row>
    <row r="234" spans="1:7" x14ac:dyDescent="0.25">
      <c r="A234" s="2" t="s">
        <v>661</v>
      </c>
      <c r="B234" s="2" t="s">
        <v>662</v>
      </c>
      <c r="C234" s="2" t="s">
        <v>663</v>
      </c>
      <c r="D234" s="2" t="s">
        <v>10</v>
      </c>
      <c r="E234" s="2" t="s">
        <v>695</v>
      </c>
      <c r="F234" s="2" t="s">
        <v>696</v>
      </c>
      <c r="G234" s="2" t="s">
        <v>10</v>
      </c>
    </row>
    <row r="235" spans="1:7" x14ac:dyDescent="0.25">
      <c r="A235" s="2" t="s">
        <v>661</v>
      </c>
      <c r="B235" s="2" t="s">
        <v>662</v>
      </c>
      <c r="C235" s="2" t="s">
        <v>663</v>
      </c>
      <c r="D235" s="2" t="s">
        <v>10</v>
      </c>
      <c r="E235" s="2" t="s">
        <v>697</v>
      </c>
      <c r="F235" s="2" t="s">
        <v>698</v>
      </c>
      <c r="G235" s="2" t="s">
        <v>10</v>
      </c>
    </row>
    <row r="236" spans="1:7" x14ac:dyDescent="0.25">
      <c r="A236" s="2" t="s">
        <v>661</v>
      </c>
      <c r="B236" s="2" t="s">
        <v>662</v>
      </c>
      <c r="C236" s="2" t="s">
        <v>663</v>
      </c>
      <c r="D236" s="2" t="s">
        <v>10</v>
      </c>
      <c r="E236" s="2" t="s">
        <v>211</v>
      </c>
      <c r="F236" s="2" t="s">
        <v>699</v>
      </c>
      <c r="G236" s="2" t="s">
        <v>10</v>
      </c>
    </row>
    <row r="237" spans="1:7" x14ac:dyDescent="0.25">
      <c r="A237" s="2" t="s">
        <v>661</v>
      </c>
      <c r="B237" s="2" t="s">
        <v>662</v>
      </c>
      <c r="C237" s="2" t="s">
        <v>663</v>
      </c>
      <c r="D237" s="2" t="s">
        <v>10</v>
      </c>
      <c r="E237" s="2" t="s">
        <v>700</v>
      </c>
      <c r="F237" s="2" t="s">
        <v>701</v>
      </c>
      <c r="G237" s="2" t="s">
        <v>10</v>
      </c>
    </row>
    <row r="238" spans="1:7" x14ac:dyDescent="0.25">
      <c r="A238" s="2" t="s">
        <v>661</v>
      </c>
      <c r="B238" s="2" t="s">
        <v>662</v>
      </c>
      <c r="C238" s="2" t="s">
        <v>663</v>
      </c>
      <c r="D238" s="2" t="s">
        <v>10</v>
      </c>
      <c r="E238" s="2" t="s">
        <v>702</v>
      </c>
      <c r="F238" s="2" t="s">
        <v>703</v>
      </c>
      <c r="G238" s="2" t="s">
        <v>10</v>
      </c>
    </row>
    <row r="239" spans="1:7" x14ac:dyDescent="0.25">
      <c r="A239" s="2" t="s">
        <v>131</v>
      </c>
      <c r="B239" s="2" t="s">
        <v>132</v>
      </c>
      <c r="C239" s="2" t="s">
        <v>133</v>
      </c>
      <c r="D239" s="2" t="s">
        <v>10</v>
      </c>
      <c r="E239" s="2" t="s">
        <v>134</v>
      </c>
      <c r="F239" s="2" t="s">
        <v>135</v>
      </c>
      <c r="G239" s="2" t="s">
        <v>10</v>
      </c>
    </row>
    <row r="240" spans="1:7" x14ac:dyDescent="0.25">
      <c r="A240" s="2" t="s">
        <v>131</v>
      </c>
      <c r="B240" s="2" t="s">
        <v>132</v>
      </c>
      <c r="C240" s="2" t="s">
        <v>133</v>
      </c>
      <c r="D240" s="2" t="s">
        <v>10</v>
      </c>
      <c r="E240" s="2" t="s">
        <v>136</v>
      </c>
      <c r="F240" s="2" t="s">
        <v>137</v>
      </c>
      <c r="G240" s="2" t="s">
        <v>10</v>
      </c>
    </row>
    <row r="241" spans="1:7" x14ac:dyDescent="0.25">
      <c r="A241" s="2" t="s">
        <v>131</v>
      </c>
      <c r="B241" s="2" t="s">
        <v>132</v>
      </c>
      <c r="C241" s="2" t="s">
        <v>133</v>
      </c>
      <c r="D241" s="2" t="s">
        <v>10</v>
      </c>
      <c r="E241" s="2" t="s">
        <v>138</v>
      </c>
      <c r="F241" s="2" t="s">
        <v>139</v>
      </c>
      <c r="G241" s="2" t="s">
        <v>10</v>
      </c>
    </row>
    <row r="242" spans="1:7" x14ac:dyDescent="0.25">
      <c r="A242" s="2" t="s">
        <v>131</v>
      </c>
      <c r="B242" s="2" t="s">
        <v>132</v>
      </c>
      <c r="C242" s="2" t="s">
        <v>133</v>
      </c>
      <c r="D242" s="2" t="s">
        <v>10</v>
      </c>
      <c r="E242" s="2" t="s">
        <v>140</v>
      </c>
      <c r="F242" s="2" t="s">
        <v>141</v>
      </c>
      <c r="G242" s="2" t="s">
        <v>10</v>
      </c>
    </row>
    <row r="243" spans="1:7" x14ac:dyDescent="0.25">
      <c r="A243" s="2" t="s">
        <v>131</v>
      </c>
      <c r="B243" s="2" t="s">
        <v>132</v>
      </c>
      <c r="C243" s="2" t="s">
        <v>133</v>
      </c>
      <c r="D243" s="2" t="s">
        <v>10</v>
      </c>
      <c r="E243" s="2" t="s">
        <v>142</v>
      </c>
      <c r="F243" s="2" t="s">
        <v>143</v>
      </c>
      <c r="G243" s="2" t="s">
        <v>10</v>
      </c>
    </row>
    <row r="244" spans="1:7" x14ac:dyDescent="0.25">
      <c r="A244" s="2" t="s">
        <v>131</v>
      </c>
      <c r="B244" s="2" t="s">
        <v>132</v>
      </c>
      <c r="C244" s="2" t="s">
        <v>133</v>
      </c>
      <c r="D244" s="2" t="s">
        <v>10</v>
      </c>
      <c r="E244" s="2" t="s">
        <v>144</v>
      </c>
      <c r="F244" s="2" t="s">
        <v>145</v>
      </c>
      <c r="G244" s="2" t="s">
        <v>10</v>
      </c>
    </row>
    <row r="245" spans="1:7" x14ac:dyDescent="0.25">
      <c r="A245" s="2" t="s">
        <v>131</v>
      </c>
      <c r="B245" s="2" t="s">
        <v>132</v>
      </c>
      <c r="C245" s="2" t="s">
        <v>133</v>
      </c>
      <c r="D245" s="2" t="s">
        <v>10</v>
      </c>
      <c r="E245" s="2" t="s">
        <v>146</v>
      </c>
      <c r="F245" s="2" t="s">
        <v>147</v>
      </c>
      <c r="G245" s="2" t="s">
        <v>10</v>
      </c>
    </row>
    <row r="246" spans="1:7" x14ac:dyDescent="0.25">
      <c r="A246" s="2" t="s">
        <v>131</v>
      </c>
      <c r="B246" s="2" t="s">
        <v>132</v>
      </c>
      <c r="C246" s="2" t="s">
        <v>133</v>
      </c>
      <c r="D246" s="2" t="s">
        <v>10</v>
      </c>
      <c r="E246" s="2" t="s">
        <v>148</v>
      </c>
      <c r="F246" s="2" t="s">
        <v>137</v>
      </c>
      <c r="G246" s="2" t="s">
        <v>10</v>
      </c>
    </row>
    <row r="247" spans="1:7" x14ac:dyDescent="0.25">
      <c r="A247" s="2" t="s">
        <v>131</v>
      </c>
      <c r="B247" s="2" t="s">
        <v>132</v>
      </c>
      <c r="C247" s="2" t="s">
        <v>133</v>
      </c>
      <c r="D247" s="2" t="s">
        <v>10</v>
      </c>
      <c r="E247" s="2" t="s">
        <v>149</v>
      </c>
      <c r="F247" s="2" t="s">
        <v>150</v>
      </c>
      <c r="G247" s="2" t="s">
        <v>10</v>
      </c>
    </row>
    <row r="248" spans="1:7" x14ac:dyDescent="0.25">
      <c r="A248" s="2" t="s">
        <v>131</v>
      </c>
      <c r="B248" s="2" t="s">
        <v>132</v>
      </c>
      <c r="C248" s="2" t="s">
        <v>133</v>
      </c>
      <c r="D248" s="2" t="s">
        <v>10</v>
      </c>
      <c r="E248" s="2" t="s">
        <v>151</v>
      </c>
      <c r="F248" s="2" t="s">
        <v>152</v>
      </c>
      <c r="G248" s="2" t="s">
        <v>10</v>
      </c>
    </row>
    <row r="249" spans="1:7" x14ac:dyDescent="0.25">
      <c r="A249" s="2" t="s">
        <v>131</v>
      </c>
      <c r="B249" s="2" t="s">
        <v>132</v>
      </c>
      <c r="C249" s="2" t="s">
        <v>133</v>
      </c>
      <c r="D249" s="2" t="s">
        <v>10</v>
      </c>
      <c r="E249" s="2" t="s">
        <v>153</v>
      </c>
      <c r="F249" s="2" t="s">
        <v>150</v>
      </c>
      <c r="G249" s="2" t="s">
        <v>10</v>
      </c>
    </row>
    <row r="250" spans="1:7" x14ac:dyDescent="0.25">
      <c r="A250" s="2" t="s">
        <v>131</v>
      </c>
      <c r="B250" s="2" t="s">
        <v>132</v>
      </c>
      <c r="C250" s="2" t="s">
        <v>133</v>
      </c>
      <c r="D250" s="2" t="s">
        <v>10</v>
      </c>
      <c r="E250" s="2" t="s">
        <v>154</v>
      </c>
      <c r="F250" s="2" t="s">
        <v>155</v>
      </c>
      <c r="G250" s="2" t="s">
        <v>10</v>
      </c>
    </row>
    <row r="251" spans="1:7" x14ac:dyDescent="0.25">
      <c r="A251" s="2" t="s">
        <v>131</v>
      </c>
      <c r="B251" s="2" t="s">
        <v>132</v>
      </c>
      <c r="C251" s="8" t="s">
        <v>133</v>
      </c>
      <c r="D251" s="2" t="s">
        <v>10</v>
      </c>
      <c r="E251" s="2" t="s">
        <v>156</v>
      </c>
      <c r="F251" s="2" t="s">
        <v>157</v>
      </c>
      <c r="G251" s="2" t="s">
        <v>10</v>
      </c>
    </row>
    <row r="252" spans="1:7" x14ac:dyDescent="0.25">
      <c r="A252" s="2" t="s">
        <v>131</v>
      </c>
      <c r="B252" s="2" t="s">
        <v>132</v>
      </c>
      <c r="C252" s="2" t="s">
        <v>133</v>
      </c>
      <c r="D252" s="2" t="s">
        <v>10</v>
      </c>
      <c r="E252" s="2" t="s">
        <v>158</v>
      </c>
      <c r="F252" s="2" t="s">
        <v>159</v>
      </c>
      <c r="G252" s="2" t="s">
        <v>10</v>
      </c>
    </row>
    <row r="253" spans="1:7" x14ac:dyDescent="0.25">
      <c r="A253" s="2" t="s">
        <v>131</v>
      </c>
      <c r="B253" s="2" t="s">
        <v>132</v>
      </c>
      <c r="C253" s="2" t="s">
        <v>133</v>
      </c>
      <c r="D253" s="2" t="s">
        <v>10</v>
      </c>
      <c r="E253" s="2" t="s">
        <v>160</v>
      </c>
      <c r="F253" s="2" t="s">
        <v>161</v>
      </c>
      <c r="G253" s="2" t="s">
        <v>10</v>
      </c>
    </row>
    <row r="254" spans="1:7" x14ac:dyDescent="0.25">
      <c r="A254" s="2" t="s">
        <v>131</v>
      </c>
      <c r="B254" s="2" t="s">
        <v>132</v>
      </c>
      <c r="C254" s="2" t="s">
        <v>133</v>
      </c>
      <c r="D254" s="2" t="s">
        <v>10</v>
      </c>
      <c r="E254" s="2" t="s">
        <v>162</v>
      </c>
      <c r="F254" s="2" t="s">
        <v>139</v>
      </c>
      <c r="G254" s="2" t="s">
        <v>10</v>
      </c>
    </row>
    <row r="255" spans="1:7" x14ac:dyDescent="0.25">
      <c r="A255" s="2" t="s">
        <v>131</v>
      </c>
      <c r="B255" s="2" t="s">
        <v>132</v>
      </c>
      <c r="C255" s="2" t="s">
        <v>133</v>
      </c>
      <c r="D255" s="2" t="s">
        <v>10</v>
      </c>
      <c r="E255" s="2" t="s">
        <v>163</v>
      </c>
      <c r="F255" s="2" t="s">
        <v>164</v>
      </c>
      <c r="G255" s="2" t="s">
        <v>10</v>
      </c>
    </row>
    <row r="256" spans="1:7" x14ac:dyDescent="0.25">
      <c r="A256" s="2" t="s">
        <v>131</v>
      </c>
      <c r="B256" s="2" t="s">
        <v>132</v>
      </c>
      <c r="C256" s="2" t="s">
        <v>133</v>
      </c>
      <c r="D256" s="2" t="s">
        <v>10</v>
      </c>
      <c r="E256" s="2" t="s">
        <v>165</v>
      </c>
      <c r="F256" s="2" t="s">
        <v>166</v>
      </c>
      <c r="G256" s="2" t="s">
        <v>10</v>
      </c>
    </row>
    <row r="257" spans="1:7" x14ac:dyDescent="0.25">
      <c r="A257" s="2" t="s">
        <v>131</v>
      </c>
      <c r="B257" s="2" t="s">
        <v>132</v>
      </c>
      <c r="C257" s="2" t="s">
        <v>133</v>
      </c>
      <c r="D257" s="2" t="s">
        <v>10</v>
      </c>
      <c r="E257" s="2" t="s">
        <v>167</v>
      </c>
      <c r="F257" s="2" t="s">
        <v>168</v>
      </c>
      <c r="G257" s="2" t="s">
        <v>10</v>
      </c>
    </row>
    <row r="258" spans="1:7" x14ac:dyDescent="0.25">
      <c r="A258" s="2" t="s">
        <v>131</v>
      </c>
      <c r="B258" s="2" t="s">
        <v>132</v>
      </c>
      <c r="C258" s="2" t="s">
        <v>133</v>
      </c>
      <c r="D258" s="2" t="s">
        <v>10</v>
      </c>
      <c r="E258" s="2" t="s">
        <v>169</v>
      </c>
      <c r="F258" s="2" t="s">
        <v>170</v>
      </c>
      <c r="G258" s="2" t="s">
        <v>10</v>
      </c>
    </row>
    <row r="259" spans="1:7" x14ac:dyDescent="0.25">
      <c r="A259" s="2" t="s">
        <v>131</v>
      </c>
      <c r="B259" s="2" t="s">
        <v>132</v>
      </c>
      <c r="C259" s="2" t="s">
        <v>133</v>
      </c>
      <c r="D259" s="2" t="s">
        <v>10</v>
      </c>
      <c r="E259" s="2" t="s">
        <v>171</v>
      </c>
      <c r="F259" s="2" t="s">
        <v>168</v>
      </c>
      <c r="G259" s="2" t="s">
        <v>10</v>
      </c>
    </row>
    <row r="260" spans="1:7" x14ac:dyDescent="0.25">
      <c r="A260" s="2" t="s">
        <v>131</v>
      </c>
      <c r="B260" s="2" t="s">
        <v>132</v>
      </c>
      <c r="C260" s="2" t="s">
        <v>133</v>
      </c>
      <c r="D260" s="2" t="s">
        <v>10</v>
      </c>
      <c r="E260" s="2" t="s">
        <v>172</v>
      </c>
      <c r="F260" s="2" t="s">
        <v>173</v>
      </c>
      <c r="G260" s="2" t="s">
        <v>10</v>
      </c>
    </row>
    <row r="261" spans="1:7" x14ac:dyDescent="0.25">
      <c r="A261" s="2" t="s">
        <v>131</v>
      </c>
      <c r="B261" s="2" t="s">
        <v>132</v>
      </c>
      <c r="C261" s="2" t="s">
        <v>133</v>
      </c>
      <c r="D261" s="2" t="s">
        <v>10</v>
      </c>
      <c r="E261" s="2" t="s">
        <v>174</v>
      </c>
      <c r="F261" s="2" t="s">
        <v>175</v>
      </c>
      <c r="G261" s="2" t="s">
        <v>10</v>
      </c>
    </row>
    <row r="262" spans="1:7" x14ac:dyDescent="0.25">
      <c r="A262" s="2" t="s">
        <v>131</v>
      </c>
      <c r="B262" s="2" t="s">
        <v>132</v>
      </c>
      <c r="C262" s="2" t="s">
        <v>133</v>
      </c>
      <c r="D262" s="2" t="s">
        <v>10</v>
      </c>
      <c r="E262" s="2" t="s">
        <v>176</v>
      </c>
      <c r="F262" s="2" t="s">
        <v>177</v>
      </c>
      <c r="G262" s="2" t="s">
        <v>10</v>
      </c>
    </row>
    <row r="263" spans="1:7" x14ac:dyDescent="0.25">
      <c r="A263" s="2" t="s">
        <v>131</v>
      </c>
      <c r="B263" s="2" t="s">
        <v>132</v>
      </c>
      <c r="C263" s="2" t="s">
        <v>133</v>
      </c>
      <c r="D263" s="2" t="s">
        <v>10</v>
      </c>
      <c r="E263" s="2" t="s">
        <v>178</v>
      </c>
      <c r="F263" s="2" t="s">
        <v>179</v>
      </c>
      <c r="G263" s="2" t="s">
        <v>10</v>
      </c>
    </row>
    <row r="264" spans="1:7" x14ac:dyDescent="0.25">
      <c r="A264" s="2" t="s">
        <v>131</v>
      </c>
      <c r="B264" s="2" t="s">
        <v>132</v>
      </c>
      <c r="C264" s="2" t="s">
        <v>133</v>
      </c>
      <c r="D264" s="2" t="s">
        <v>10</v>
      </c>
      <c r="E264" s="2" t="s">
        <v>180</v>
      </c>
      <c r="F264" s="2" t="s">
        <v>181</v>
      </c>
      <c r="G264" s="2" t="s">
        <v>10</v>
      </c>
    </row>
    <row r="265" spans="1:7" x14ac:dyDescent="0.25">
      <c r="A265" s="2" t="s">
        <v>131</v>
      </c>
      <c r="B265" s="2" t="s">
        <v>132</v>
      </c>
      <c r="C265" s="2" t="s">
        <v>133</v>
      </c>
      <c r="D265" s="2" t="s">
        <v>10</v>
      </c>
      <c r="E265" s="2" t="s">
        <v>182</v>
      </c>
      <c r="F265" s="2" t="s">
        <v>183</v>
      </c>
      <c r="G265" s="2" t="s">
        <v>10</v>
      </c>
    </row>
    <row r="266" spans="1:7" x14ac:dyDescent="0.25">
      <c r="A266" s="2" t="s">
        <v>131</v>
      </c>
      <c r="B266" s="2" t="s">
        <v>132</v>
      </c>
      <c r="C266" s="2" t="s">
        <v>133</v>
      </c>
      <c r="D266" s="2" t="s">
        <v>10</v>
      </c>
      <c r="E266" s="2" t="s">
        <v>184</v>
      </c>
      <c r="F266" s="2" t="s">
        <v>170</v>
      </c>
      <c r="G266" s="2" t="s">
        <v>10</v>
      </c>
    </row>
    <row r="267" spans="1:7" x14ac:dyDescent="0.25">
      <c r="A267" s="2" t="s">
        <v>131</v>
      </c>
      <c r="B267" s="2" t="s">
        <v>132</v>
      </c>
      <c r="C267" s="2" t="s">
        <v>133</v>
      </c>
      <c r="D267" s="2" t="s">
        <v>10</v>
      </c>
      <c r="E267" s="2" t="s">
        <v>185</v>
      </c>
      <c r="F267" s="2" t="s">
        <v>152</v>
      </c>
      <c r="G267" s="2" t="s">
        <v>10</v>
      </c>
    </row>
    <row r="268" spans="1:7" x14ac:dyDescent="0.25">
      <c r="A268" s="2" t="s">
        <v>131</v>
      </c>
      <c r="B268" s="2" t="s">
        <v>132</v>
      </c>
      <c r="C268" s="2" t="s">
        <v>133</v>
      </c>
      <c r="D268" s="2" t="s">
        <v>10</v>
      </c>
      <c r="E268" s="2" t="s">
        <v>186</v>
      </c>
      <c r="F268" s="2" t="s">
        <v>187</v>
      </c>
      <c r="G268" s="2" t="s">
        <v>10</v>
      </c>
    </row>
    <row r="269" spans="1:7" x14ac:dyDescent="0.25">
      <c r="A269" s="2" t="s">
        <v>131</v>
      </c>
      <c r="B269" s="2" t="s">
        <v>132</v>
      </c>
      <c r="C269" s="2" t="s">
        <v>133</v>
      </c>
      <c r="D269" s="2" t="s">
        <v>10</v>
      </c>
      <c r="E269" s="2" t="s">
        <v>188</v>
      </c>
      <c r="F269" s="2" t="s">
        <v>189</v>
      </c>
      <c r="G269" s="2" t="s">
        <v>10</v>
      </c>
    </row>
    <row r="270" spans="1:7" x14ac:dyDescent="0.25">
      <c r="A270" s="2" t="s">
        <v>131</v>
      </c>
      <c r="B270" s="2" t="s">
        <v>132</v>
      </c>
      <c r="C270" s="2" t="s">
        <v>133</v>
      </c>
      <c r="D270" s="2" t="s">
        <v>10</v>
      </c>
      <c r="E270" s="2" t="s">
        <v>190</v>
      </c>
      <c r="F270" s="2" t="s">
        <v>164</v>
      </c>
      <c r="G270" s="2" t="s">
        <v>10</v>
      </c>
    </row>
    <row r="271" spans="1:7" x14ac:dyDescent="0.25">
      <c r="A271" s="2" t="s">
        <v>131</v>
      </c>
      <c r="B271" s="2" t="s">
        <v>132</v>
      </c>
      <c r="C271" s="2" t="s">
        <v>133</v>
      </c>
      <c r="D271" s="2" t="s">
        <v>10</v>
      </c>
      <c r="E271" s="2" t="s">
        <v>191</v>
      </c>
      <c r="F271" s="2" t="s">
        <v>192</v>
      </c>
      <c r="G271" s="2" t="s">
        <v>10</v>
      </c>
    </row>
    <row r="272" spans="1:7" x14ac:dyDescent="0.25">
      <c r="A272" s="2" t="s">
        <v>131</v>
      </c>
      <c r="B272" s="2" t="s">
        <v>132</v>
      </c>
      <c r="C272" s="2" t="s">
        <v>133</v>
      </c>
      <c r="D272" s="2" t="s">
        <v>10</v>
      </c>
      <c r="E272" s="2" t="s">
        <v>193</v>
      </c>
      <c r="F272" s="2" t="s">
        <v>194</v>
      </c>
      <c r="G272" s="2" t="s">
        <v>10</v>
      </c>
    </row>
    <row r="273" spans="1:7" x14ac:dyDescent="0.25">
      <c r="A273" s="2" t="s">
        <v>131</v>
      </c>
      <c r="B273" s="2" t="s">
        <v>132</v>
      </c>
      <c r="C273" s="2" t="s">
        <v>133</v>
      </c>
      <c r="D273" s="2" t="s">
        <v>10</v>
      </c>
      <c r="E273" s="2" t="s">
        <v>195</v>
      </c>
      <c r="F273" s="2" t="s">
        <v>196</v>
      </c>
      <c r="G273" s="2" t="s">
        <v>10</v>
      </c>
    </row>
    <row r="274" spans="1:7" x14ac:dyDescent="0.25">
      <c r="A274" s="2" t="s">
        <v>131</v>
      </c>
      <c r="B274" s="2" t="s">
        <v>132</v>
      </c>
      <c r="C274" s="2" t="s">
        <v>133</v>
      </c>
      <c r="D274" s="2" t="s">
        <v>10</v>
      </c>
      <c r="E274" s="2" t="s">
        <v>197</v>
      </c>
      <c r="F274" s="2" t="s">
        <v>189</v>
      </c>
      <c r="G274" s="2" t="s">
        <v>10</v>
      </c>
    </row>
    <row r="275" spans="1:7" x14ac:dyDescent="0.25">
      <c r="A275" s="2" t="s">
        <v>131</v>
      </c>
      <c r="B275" s="2" t="s">
        <v>132</v>
      </c>
      <c r="C275" s="2" t="s">
        <v>133</v>
      </c>
      <c r="D275" s="2" t="s">
        <v>10</v>
      </c>
      <c r="E275" s="2" t="s">
        <v>198</v>
      </c>
      <c r="F275" s="2" t="s">
        <v>199</v>
      </c>
      <c r="G275" s="2" t="s">
        <v>10</v>
      </c>
    </row>
    <row r="276" spans="1:7" x14ac:dyDescent="0.25">
      <c r="A276" s="2" t="s">
        <v>131</v>
      </c>
      <c r="B276" s="2" t="s">
        <v>132</v>
      </c>
      <c r="C276" s="2" t="s">
        <v>133</v>
      </c>
      <c r="D276" s="2" t="s">
        <v>10</v>
      </c>
      <c r="E276" s="2" t="s">
        <v>200</v>
      </c>
      <c r="F276" s="2" t="s">
        <v>161</v>
      </c>
      <c r="G276" s="2" t="s">
        <v>10</v>
      </c>
    </row>
    <row r="277" spans="1:7" x14ac:dyDescent="0.25">
      <c r="A277" s="2" t="s">
        <v>131</v>
      </c>
      <c r="B277" s="2" t="s">
        <v>132</v>
      </c>
      <c r="C277" s="2" t="s">
        <v>133</v>
      </c>
      <c r="D277" s="2" t="s">
        <v>10</v>
      </c>
      <c r="E277" s="2" t="s">
        <v>201</v>
      </c>
      <c r="F277" s="2" t="s">
        <v>202</v>
      </c>
      <c r="G277" s="2" t="s">
        <v>10</v>
      </c>
    </row>
    <row r="278" spans="1:7" x14ac:dyDescent="0.25">
      <c r="A278" s="2" t="s">
        <v>131</v>
      </c>
      <c r="B278" s="2" t="s">
        <v>132</v>
      </c>
      <c r="C278" s="2" t="s">
        <v>133</v>
      </c>
      <c r="D278" s="2" t="s">
        <v>10</v>
      </c>
      <c r="E278" s="2" t="s">
        <v>203</v>
      </c>
      <c r="F278" s="2" t="s">
        <v>204</v>
      </c>
      <c r="G278" s="2" t="s">
        <v>10</v>
      </c>
    </row>
    <row r="279" spans="1:7" x14ac:dyDescent="0.25">
      <c r="A279" s="2" t="s">
        <v>131</v>
      </c>
      <c r="B279" s="2" t="s">
        <v>132</v>
      </c>
      <c r="C279" s="2" t="s">
        <v>133</v>
      </c>
      <c r="D279" s="2" t="s">
        <v>10</v>
      </c>
      <c r="E279" s="2" t="s">
        <v>205</v>
      </c>
      <c r="F279" s="2" t="s">
        <v>177</v>
      </c>
      <c r="G279" s="2" t="s">
        <v>10</v>
      </c>
    </row>
    <row r="280" spans="1:7" x14ac:dyDescent="0.25">
      <c r="A280" s="2" t="s">
        <v>131</v>
      </c>
      <c r="B280" s="2" t="s">
        <v>132</v>
      </c>
      <c r="C280" s="2" t="s">
        <v>133</v>
      </c>
      <c r="D280" s="2" t="s">
        <v>10</v>
      </c>
      <c r="E280" s="2" t="s">
        <v>206</v>
      </c>
      <c r="F280" s="2" t="s">
        <v>207</v>
      </c>
      <c r="G280" s="2" t="s">
        <v>10</v>
      </c>
    </row>
    <row r="281" spans="1:7" x14ac:dyDescent="0.25">
      <c r="A281" s="2" t="s">
        <v>131</v>
      </c>
      <c r="B281" s="2" t="s">
        <v>132</v>
      </c>
      <c r="C281" s="2" t="s">
        <v>133</v>
      </c>
      <c r="D281" s="2" t="s">
        <v>10</v>
      </c>
      <c r="E281" s="2" t="s">
        <v>208</v>
      </c>
      <c r="F281" s="2" t="s">
        <v>209</v>
      </c>
      <c r="G281" s="2" t="s">
        <v>10</v>
      </c>
    </row>
    <row r="282" spans="1:7" x14ac:dyDescent="0.25">
      <c r="A282" s="2" t="s">
        <v>131</v>
      </c>
      <c r="B282" s="2" t="s">
        <v>132</v>
      </c>
      <c r="C282" s="2" t="s">
        <v>133</v>
      </c>
      <c r="D282" s="2" t="s">
        <v>10</v>
      </c>
      <c r="E282" s="2" t="s">
        <v>210</v>
      </c>
      <c r="F282" s="2" t="s">
        <v>147</v>
      </c>
      <c r="G282" s="2" t="s">
        <v>10</v>
      </c>
    </row>
    <row r="283" spans="1:7" x14ac:dyDescent="0.25">
      <c r="A283" s="2" t="s">
        <v>131</v>
      </c>
      <c r="B283" s="2" t="s">
        <v>132</v>
      </c>
      <c r="C283" s="2" t="s">
        <v>133</v>
      </c>
      <c r="D283" s="2" t="s">
        <v>10</v>
      </c>
      <c r="E283" s="2" t="s">
        <v>211</v>
      </c>
      <c r="F283" s="2" t="s">
        <v>212</v>
      </c>
      <c r="G283" s="2" t="s">
        <v>10</v>
      </c>
    </row>
    <row r="284" spans="1:7" x14ac:dyDescent="0.25">
      <c r="A284" s="2" t="s">
        <v>131</v>
      </c>
      <c r="B284" s="2" t="s">
        <v>132</v>
      </c>
      <c r="C284" s="2" t="s">
        <v>133</v>
      </c>
      <c r="D284" s="2" t="s">
        <v>10</v>
      </c>
      <c r="E284" s="2" t="s">
        <v>213</v>
      </c>
      <c r="F284" s="2" t="s">
        <v>214</v>
      </c>
      <c r="G284" s="2" t="s">
        <v>10</v>
      </c>
    </row>
    <row r="285" spans="1:7" x14ac:dyDescent="0.25">
      <c r="A285" s="2" t="s">
        <v>131</v>
      </c>
      <c r="B285" s="2" t="s">
        <v>132</v>
      </c>
      <c r="C285" s="2" t="s">
        <v>133</v>
      </c>
      <c r="D285" s="2" t="s">
        <v>10</v>
      </c>
      <c r="E285" s="2" t="s">
        <v>215</v>
      </c>
      <c r="F285" s="2" t="s">
        <v>209</v>
      </c>
      <c r="G285" s="2" t="s">
        <v>10</v>
      </c>
    </row>
    <row r="286" spans="1:7" x14ac:dyDescent="0.25">
      <c r="A286" s="2" t="s">
        <v>131</v>
      </c>
      <c r="B286" s="2" t="s">
        <v>132</v>
      </c>
      <c r="C286" s="2" t="s">
        <v>133</v>
      </c>
      <c r="D286" s="2" t="s">
        <v>10</v>
      </c>
      <c r="E286" s="2" t="s">
        <v>216</v>
      </c>
      <c r="F286" s="2" t="s">
        <v>217</v>
      </c>
      <c r="G286" s="2" t="s">
        <v>10</v>
      </c>
    </row>
    <row r="287" spans="1:7" x14ac:dyDescent="0.25">
      <c r="A287" s="2" t="s">
        <v>131</v>
      </c>
      <c r="B287" s="2" t="s">
        <v>132</v>
      </c>
      <c r="C287" s="2" t="s">
        <v>133</v>
      </c>
      <c r="D287" s="2" t="s">
        <v>10</v>
      </c>
      <c r="E287" s="2" t="s">
        <v>218</v>
      </c>
      <c r="F287" s="2" t="s">
        <v>173</v>
      </c>
      <c r="G287" s="2" t="s">
        <v>10</v>
      </c>
    </row>
    <row r="288" spans="1:7" x14ac:dyDescent="0.25">
      <c r="A288" s="2" t="s">
        <v>131</v>
      </c>
      <c r="B288" s="2" t="s">
        <v>132</v>
      </c>
      <c r="C288" s="2" t="s">
        <v>133</v>
      </c>
      <c r="D288" s="2" t="s">
        <v>10</v>
      </c>
      <c r="E288" s="2" t="s">
        <v>219</v>
      </c>
      <c r="F288" s="2" t="s">
        <v>220</v>
      </c>
      <c r="G288" s="2" t="s">
        <v>10</v>
      </c>
    </row>
    <row r="289" spans="1:7" x14ac:dyDescent="0.25">
      <c r="A289" s="2" t="s">
        <v>131</v>
      </c>
      <c r="B289" s="2" t="s">
        <v>132</v>
      </c>
      <c r="C289" s="2" t="s">
        <v>133</v>
      </c>
      <c r="D289" s="2" t="s">
        <v>10</v>
      </c>
      <c r="E289" s="2" t="s">
        <v>221</v>
      </c>
      <c r="F289" s="2" t="s">
        <v>141</v>
      </c>
      <c r="G289" s="2" t="s">
        <v>10</v>
      </c>
    </row>
    <row r="290" spans="1:7" x14ac:dyDescent="0.25">
      <c r="A290" s="2" t="s">
        <v>131</v>
      </c>
      <c r="B290" s="2" t="s">
        <v>132</v>
      </c>
      <c r="C290" s="2" t="s">
        <v>133</v>
      </c>
      <c r="D290" s="2" t="s">
        <v>10</v>
      </c>
      <c r="E290" s="2" t="s">
        <v>123</v>
      </c>
      <c r="F290" s="2" t="s">
        <v>222</v>
      </c>
      <c r="G290" s="2" t="s">
        <v>10</v>
      </c>
    </row>
    <row r="291" spans="1:7" x14ac:dyDescent="0.25">
      <c r="A291" s="2" t="s">
        <v>131</v>
      </c>
      <c r="B291" s="2" t="s">
        <v>387</v>
      </c>
      <c r="C291" s="2" t="s">
        <v>388</v>
      </c>
      <c r="D291" s="2" t="s">
        <v>10</v>
      </c>
      <c r="E291" s="2" t="s">
        <v>389</v>
      </c>
      <c r="F291" s="2" t="s">
        <v>390</v>
      </c>
      <c r="G291" s="2" t="s">
        <v>10</v>
      </c>
    </row>
    <row r="292" spans="1:7" x14ac:dyDescent="0.25">
      <c r="A292" s="2" t="s">
        <v>131</v>
      </c>
      <c r="B292" s="2" t="s">
        <v>387</v>
      </c>
      <c r="C292" s="2" t="s">
        <v>388</v>
      </c>
      <c r="D292" s="2" t="s">
        <v>10</v>
      </c>
      <c r="E292" s="2" t="s">
        <v>391</v>
      </c>
      <c r="F292" s="2" t="s">
        <v>392</v>
      </c>
      <c r="G292" s="2" t="s">
        <v>10</v>
      </c>
    </row>
    <row r="293" spans="1:7" x14ac:dyDescent="0.25">
      <c r="A293" s="2" t="s">
        <v>131</v>
      </c>
      <c r="B293" s="2" t="s">
        <v>387</v>
      </c>
      <c r="C293" s="2" t="s">
        <v>388</v>
      </c>
      <c r="D293" s="2" t="s">
        <v>10</v>
      </c>
      <c r="E293" s="2" t="s">
        <v>393</v>
      </c>
      <c r="F293" s="2" t="s">
        <v>394</v>
      </c>
      <c r="G293" s="2" t="s">
        <v>10</v>
      </c>
    </row>
    <row r="294" spans="1:7" x14ac:dyDescent="0.25">
      <c r="A294" s="2" t="s">
        <v>131</v>
      </c>
      <c r="B294" s="2" t="s">
        <v>387</v>
      </c>
      <c r="C294" s="2" t="s">
        <v>388</v>
      </c>
      <c r="D294" s="2" t="s">
        <v>10</v>
      </c>
      <c r="E294" s="2" t="s">
        <v>395</v>
      </c>
      <c r="F294" s="2" t="s">
        <v>396</v>
      </c>
      <c r="G294" s="2" t="s">
        <v>10</v>
      </c>
    </row>
    <row r="295" spans="1:7" x14ac:dyDescent="0.25">
      <c r="A295" s="2" t="s">
        <v>131</v>
      </c>
      <c r="B295" s="2" t="s">
        <v>387</v>
      </c>
      <c r="C295" s="2" t="s">
        <v>388</v>
      </c>
      <c r="D295" s="2" t="s">
        <v>10</v>
      </c>
      <c r="E295" s="2" t="s">
        <v>397</v>
      </c>
      <c r="F295" s="2" t="s">
        <v>398</v>
      </c>
      <c r="G295" s="2" t="s">
        <v>10</v>
      </c>
    </row>
    <row r="296" spans="1:7" x14ac:dyDescent="0.25">
      <c r="A296" s="2" t="s">
        <v>131</v>
      </c>
      <c r="B296" s="2" t="s">
        <v>387</v>
      </c>
      <c r="C296" s="2" t="s">
        <v>388</v>
      </c>
      <c r="D296" s="2" t="s">
        <v>10</v>
      </c>
      <c r="E296" s="2" t="s">
        <v>399</v>
      </c>
      <c r="F296" s="2" t="s">
        <v>400</v>
      </c>
      <c r="G296" s="2" t="s">
        <v>10</v>
      </c>
    </row>
    <row r="297" spans="1:7" x14ac:dyDescent="0.25">
      <c r="A297" s="2" t="s">
        <v>131</v>
      </c>
      <c r="B297" s="2" t="s">
        <v>387</v>
      </c>
      <c r="C297" s="2" t="s">
        <v>388</v>
      </c>
      <c r="D297" s="2" t="s">
        <v>10</v>
      </c>
      <c r="E297" s="2" t="s">
        <v>401</v>
      </c>
      <c r="F297" s="2" t="s">
        <v>402</v>
      </c>
      <c r="G297" s="2" t="s">
        <v>10</v>
      </c>
    </row>
    <row r="298" spans="1:7" x14ac:dyDescent="0.25">
      <c r="A298" s="2" t="s">
        <v>131</v>
      </c>
      <c r="B298" s="2" t="s">
        <v>387</v>
      </c>
      <c r="C298" s="2" t="s">
        <v>388</v>
      </c>
      <c r="D298" s="2" t="s">
        <v>10</v>
      </c>
      <c r="E298" s="2" t="s">
        <v>403</v>
      </c>
      <c r="F298" s="2" t="s">
        <v>404</v>
      </c>
      <c r="G298" s="2" t="s">
        <v>10</v>
      </c>
    </row>
    <row r="299" spans="1:7" x14ac:dyDescent="0.25">
      <c r="A299" s="2" t="s">
        <v>131</v>
      </c>
      <c r="B299" s="2" t="s">
        <v>387</v>
      </c>
      <c r="C299" s="2" t="s">
        <v>388</v>
      </c>
      <c r="D299" s="2" t="s">
        <v>10</v>
      </c>
      <c r="E299" s="2" t="s">
        <v>405</v>
      </c>
      <c r="F299" s="2" t="s">
        <v>406</v>
      </c>
      <c r="G299" s="2" t="s">
        <v>10</v>
      </c>
    </row>
    <row r="300" spans="1:7" x14ac:dyDescent="0.25">
      <c r="A300" s="2" t="s">
        <v>131</v>
      </c>
      <c r="B300" s="2" t="s">
        <v>387</v>
      </c>
      <c r="C300" s="2" t="s">
        <v>388</v>
      </c>
      <c r="D300" s="2" t="s">
        <v>10</v>
      </c>
      <c r="E300" s="2" t="s">
        <v>407</v>
      </c>
      <c r="F300" s="2" t="s">
        <v>408</v>
      </c>
      <c r="G300" s="2" t="s">
        <v>10</v>
      </c>
    </row>
    <row r="301" spans="1:7" x14ac:dyDescent="0.25">
      <c r="A301" s="2" t="s">
        <v>131</v>
      </c>
      <c r="B301" s="2" t="s">
        <v>387</v>
      </c>
      <c r="C301" s="2" t="s">
        <v>388</v>
      </c>
      <c r="D301" s="2" t="s">
        <v>10</v>
      </c>
      <c r="E301" s="2" t="s">
        <v>409</v>
      </c>
      <c r="F301" s="2" t="s">
        <v>410</v>
      </c>
      <c r="G301" s="2" t="s">
        <v>10</v>
      </c>
    </row>
    <row r="302" spans="1:7" x14ac:dyDescent="0.25">
      <c r="A302" s="2" t="s">
        <v>131</v>
      </c>
      <c r="B302" s="2" t="s">
        <v>387</v>
      </c>
      <c r="C302" s="2" t="s">
        <v>388</v>
      </c>
      <c r="D302" s="2" t="s">
        <v>10</v>
      </c>
      <c r="E302" s="2" t="s">
        <v>411</v>
      </c>
      <c r="F302" s="2" t="s">
        <v>412</v>
      </c>
      <c r="G302" s="2" t="s">
        <v>10</v>
      </c>
    </row>
    <row r="303" spans="1:7" x14ac:dyDescent="0.25">
      <c r="A303" s="2" t="s">
        <v>131</v>
      </c>
      <c r="B303" s="2" t="s">
        <v>387</v>
      </c>
      <c r="C303" s="2" t="s">
        <v>388</v>
      </c>
      <c r="D303" s="2" t="s">
        <v>10</v>
      </c>
      <c r="E303" s="2" t="s">
        <v>413</v>
      </c>
      <c r="F303" s="2" t="s">
        <v>414</v>
      </c>
      <c r="G303" s="2" t="s">
        <v>10</v>
      </c>
    </row>
    <row r="304" spans="1:7" x14ac:dyDescent="0.25">
      <c r="A304" s="2" t="s">
        <v>131</v>
      </c>
      <c r="B304" s="2" t="s">
        <v>387</v>
      </c>
      <c r="C304" s="2" t="s">
        <v>388</v>
      </c>
      <c r="D304" s="2" t="s">
        <v>10</v>
      </c>
      <c r="E304" s="2" t="s">
        <v>415</v>
      </c>
      <c r="F304" s="2" t="s">
        <v>416</v>
      </c>
      <c r="G304" s="2" t="s">
        <v>10</v>
      </c>
    </row>
    <row r="305" spans="1:7" x14ac:dyDescent="0.25">
      <c r="A305" s="2" t="s">
        <v>131</v>
      </c>
      <c r="B305" s="2" t="s">
        <v>387</v>
      </c>
      <c r="C305" s="2" t="s">
        <v>388</v>
      </c>
      <c r="D305" s="2" t="s">
        <v>10</v>
      </c>
      <c r="E305" s="2" t="s">
        <v>417</v>
      </c>
      <c r="F305" s="2" t="s">
        <v>418</v>
      </c>
      <c r="G305" s="2" t="s">
        <v>10</v>
      </c>
    </row>
    <row r="306" spans="1:7" x14ac:dyDescent="0.25">
      <c r="A306" s="2" t="s">
        <v>131</v>
      </c>
      <c r="B306" s="2" t="s">
        <v>387</v>
      </c>
      <c r="C306" s="2" t="s">
        <v>388</v>
      </c>
      <c r="D306" s="2" t="s">
        <v>10</v>
      </c>
      <c r="E306" s="2" t="s">
        <v>419</v>
      </c>
      <c r="F306" s="2" t="s">
        <v>420</v>
      </c>
      <c r="G306" s="2" t="s">
        <v>10</v>
      </c>
    </row>
    <row r="307" spans="1:7" x14ac:dyDescent="0.25">
      <c r="A307" s="2" t="s">
        <v>131</v>
      </c>
      <c r="B307" s="2" t="s">
        <v>387</v>
      </c>
      <c r="C307" s="2" t="s">
        <v>388</v>
      </c>
      <c r="D307" s="2" t="s">
        <v>10</v>
      </c>
      <c r="E307" s="2" t="s">
        <v>421</v>
      </c>
      <c r="F307" s="2" t="s">
        <v>422</v>
      </c>
      <c r="G307" s="2" t="s">
        <v>10</v>
      </c>
    </row>
    <row r="308" spans="1:7" x14ac:dyDescent="0.25">
      <c r="A308" s="2" t="s">
        <v>131</v>
      </c>
      <c r="B308" s="2" t="s">
        <v>387</v>
      </c>
      <c r="C308" s="2" t="s">
        <v>388</v>
      </c>
      <c r="D308" s="2" t="s">
        <v>10</v>
      </c>
      <c r="E308" s="2" t="s">
        <v>423</v>
      </c>
      <c r="F308" s="2" t="s">
        <v>424</v>
      </c>
      <c r="G308" s="2" t="s">
        <v>10</v>
      </c>
    </row>
    <row r="309" spans="1:7" x14ac:dyDescent="0.25">
      <c r="A309" s="2" t="s">
        <v>131</v>
      </c>
      <c r="B309" s="2" t="s">
        <v>387</v>
      </c>
      <c r="C309" s="2" t="s">
        <v>388</v>
      </c>
      <c r="D309" s="2" t="s">
        <v>10</v>
      </c>
      <c r="E309" s="2" t="s">
        <v>425</v>
      </c>
      <c r="F309" s="2" t="s">
        <v>426</v>
      </c>
      <c r="G309" s="2" t="s">
        <v>10</v>
      </c>
    </row>
    <row r="310" spans="1:7" x14ac:dyDescent="0.25">
      <c r="A310" s="2" t="s">
        <v>131</v>
      </c>
      <c r="B310" s="2" t="s">
        <v>387</v>
      </c>
      <c r="C310" s="2" t="s">
        <v>388</v>
      </c>
      <c r="D310" s="2" t="s">
        <v>10</v>
      </c>
      <c r="E310" s="2" t="s">
        <v>427</v>
      </c>
      <c r="F310" s="2" t="s">
        <v>428</v>
      </c>
      <c r="G310" s="2" t="s">
        <v>10</v>
      </c>
    </row>
    <row r="311" spans="1:7" x14ac:dyDescent="0.25">
      <c r="A311" s="2" t="s">
        <v>131</v>
      </c>
      <c r="B311" s="2" t="s">
        <v>387</v>
      </c>
      <c r="C311" s="2" t="s">
        <v>388</v>
      </c>
      <c r="D311" s="2" t="s">
        <v>10</v>
      </c>
      <c r="E311" s="2" t="s">
        <v>429</v>
      </c>
      <c r="F311" s="2" t="s">
        <v>430</v>
      </c>
      <c r="G311" s="2" t="s">
        <v>10</v>
      </c>
    </row>
    <row r="312" spans="1:7" x14ac:dyDescent="0.25">
      <c r="A312" s="2" t="s">
        <v>131</v>
      </c>
      <c r="B312" s="2" t="s">
        <v>387</v>
      </c>
      <c r="C312" s="2" t="s">
        <v>388</v>
      </c>
      <c r="D312" s="2" t="s">
        <v>10</v>
      </c>
      <c r="E312" s="2" t="s">
        <v>431</v>
      </c>
      <c r="F312" s="2" t="s">
        <v>432</v>
      </c>
      <c r="G312" s="2" t="s">
        <v>10</v>
      </c>
    </row>
    <row r="313" spans="1:7" x14ac:dyDescent="0.25">
      <c r="A313" s="2" t="s">
        <v>131</v>
      </c>
      <c r="B313" s="2" t="s">
        <v>387</v>
      </c>
      <c r="C313" s="2" t="s">
        <v>388</v>
      </c>
      <c r="D313" s="2" t="s">
        <v>10</v>
      </c>
      <c r="E313" s="2" t="s">
        <v>433</v>
      </c>
      <c r="F313" s="2" t="s">
        <v>434</v>
      </c>
      <c r="G313" s="2" t="s">
        <v>10</v>
      </c>
    </row>
    <row r="314" spans="1:7" x14ac:dyDescent="0.25">
      <c r="A314" s="2" t="s">
        <v>131</v>
      </c>
      <c r="B314" s="2" t="s">
        <v>387</v>
      </c>
      <c r="C314" s="2" t="s">
        <v>388</v>
      </c>
      <c r="D314" s="2" t="s">
        <v>10</v>
      </c>
      <c r="E314" s="2" t="s">
        <v>435</v>
      </c>
      <c r="F314" s="2" t="s">
        <v>436</v>
      </c>
      <c r="G314" s="2" t="s">
        <v>10</v>
      </c>
    </row>
    <row r="315" spans="1:7" x14ac:dyDescent="0.25">
      <c r="A315" s="2" t="s">
        <v>131</v>
      </c>
      <c r="B315" s="2" t="s">
        <v>387</v>
      </c>
      <c r="C315" s="2" t="s">
        <v>388</v>
      </c>
      <c r="D315" s="2" t="s">
        <v>10</v>
      </c>
      <c r="E315" s="2" t="s">
        <v>437</v>
      </c>
      <c r="F315" s="2" t="s">
        <v>438</v>
      </c>
      <c r="G315" s="2" t="s">
        <v>10</v>
      </c>
    </row>
    <row r="316" spans="1:7" x14ac:dyDescent="0.25">
      <c r="A316" s="2" t="s">
        <v>131</v>
      </c>
      <c r="B316" s="2" t="s">
        <v>387</v>
      </c>
      <c r="C316" s="2" t="s">
        <v>388</v>
      </c>
      <c r="D316" s="2" t="s">
        <v>10</v>
      </c>
      <c r="E316" s="2" t="s">
        <v>439</v>
      </c>
      <c r="F316" s="2" t="s">
        <v>440</v>
      </c>
      <c r="G316" s="2" t="s">
        <v>10</v>
      </c>
    </row>
    <row r="317" spans="1:7" x14ac:dyDescent="0.25">
      <c r="A317" s="2" t="s">
        <v>131</v>
      </c>
      <c r="B317" s="2" t="s">
        <v>387</v>
      </c>
      <c r="C317" s="2" t="s">
        <v>388</v>
      </c>
      <c r="D317" s="2" t="s">
        <v>10</v>
      </c>
      <c r="E317" s="2" t="s">
        <v>441</v>
      </c>
      <c r="F317" s="2" t="s">
        <v>442</v>
      </c>
      <c r="G317" s="2" t="s">
        <v>10</v>
      </c>
    </row>
    <row r="318" spans="1:7" x14ac:dyDescent="0.25">
      <c r="A318" s="2" t="s">
        <v>131</v>
      </c>
      <c r="B318" s="2" t="s">
        <v>387</v>
      </c>
      <c r="C318" s="2" t="s">
        <v>388</v>
      </c>
      <c r="D318" s="2" t="s">
        <v>10</v>
      </c>
      <c r="E318" s="2" t="s">
        <v>443</v>
      </c>
      <c r="F318" s="2" t="s">
        <v>444</v>
      </c>
      <c r="G318" s="2" t="s">
        <v>10</v>
      </c>
    </row>
    <row r="319" spans="1:7" x14ac:dyDescent="0.25">
      <c r="A319" s="2" t="s">
        <v>131</v>
      </c>
      <c r="B319" s="2" t="s">
        <v>387</v>
      </c>
      <c r="C319" s="2" t="s">
        <v>388</v>
      </c>
      <c r="D319" s="2" t="s">
        <v>10</v>
      </c>
      <c r="E319" s="2" t="s">
        <v>445</v>
      </c>
      <c r="F319" s="2" t="s">
        <v>446</v>
      </c>
      <c r="G319" s="2" t="s">
        <v>10</v>
      </c>
    </row>
    <row r="320" spans="1:7" x14ac:dyDescent="0.25">
      <c r="A320" s="2" t="s">
        <v>131</v>
      </c>
      <c r="B320" s="2" t="s">
        <v>387</v>
      </c>
      <c r="C320" s="2" t="s">
        <v>388</v>
      </c>
      <c r="D320" s="2" t="s">
        <v>10</v>
      </c>
      <c r="E320" s="2" t="s">
        <v>447</v>
      </c>
      <c r="F320" s="2" t="s">
        <v>448</v>
      </c>
      <c r="G320" s="2" t="s">
        <v>10</v>
      </c>
    </row>
    <row r="321" spans="1:7" x14ac:dyDescent="0.25">
      <c r="A321" s="2" t="s">
        <v>131</v>
      </c>
      <c r="B321" s="2" t="s">
        <v>387</v>
      </c>
      <c r="C321" s="2" t="s">
        <v>388</v>
      </c>
      <c r="D321" s="2" t="s">
        <v>10</v>
      </c>
      <c r="E321" s="2" t="s">
        <v>449</v>
      </c>
      <c r="F321" s="2" t="s">
        <v>450</v>
      </c>
      <c r="G321" s="2" t="s">
        <v>10</v>
      </c>
    </row>
    <row r="322" spans="1:7" x14ac:dyDescent="0.25">
      <c r="A322" s="2" t="s">
        <v>131</v>
      </c>
      <c r="B322" s="2" t="s">
        <v>387</v>
      </c>
      <c r="C322" s="2" t="s">
        <v>388</v>
      </c>
      <c r="D322" s="2" t="s">
        <v>10</v>
      </c>
      <c r="E322" s="2" t="s">
        <v>451</v>
      </c>
      <c r="F322" s="2" t="s">
        <v>452</v>
      </c>
      <c r="G322" s="2" t="s">
        <v>10</v>
      </c>
    </row>
    <row r="323" spans="1:7" x14ac:dyDescent="0.25">
      <c r="A323" s="2" t="s">
        <v>131</v>
      </c>
      <c r="B323" s="2" t="s">
        <v>387</v>
      </c>
      <c r="C323" s="2" t="s">
        <v>388</v>
      </c>
      <c r="D323" s="2" t="s">
        <v>10</v>
      </c>
      <c r="E323" s="2" t="s">
        <v>453</v>
      </c>
      <c r="F323" s="2" t="s">
        <v>454</v>
      </c>
      <c r="G323" s="2" t="s">
        <v>10</v>
      </c>
    </row>
    <row r="324" spans="1:7" x14ac:dyDescent="0.25">
      <c r="A324" s="2" t="s">
        <v>131</v>
      </c>
      <c r="B324" s="2" t="s">
        <v>387</v>
      </c>
      <c r="C324" s="2" t="s">
        <v>388</v>
      </c>
      <c r="D324" s="2" t="s">
        <v>10</v>
      </c>
      <c r="E324" s="2" t="s">
        <v>455</v>
      </c>
      <c r="F324" s="2" t="s">
        <v>456</v>
      </c>
      <c r="G324" s="2" t="s">
        <v>10</v>
      </c>
    </row>
    <row r="325" spans="1:7" x14ac:dyDescent="0.25">
      <c r="A325" s="2" t="s">
        <v>131</v>
      </c>
      <c r="B325" s="2" t="s">
        <v>387</v>
      </c>
      <c r="C325" s="2" t="s">
        <v>388</v>
      </c>
      <c r="D325" s="2" t="s">
        <v>10</v>
      </c>
      <c r="E325" s="2" t="s">
        <v>457</v>
      </c>
      <c r="F325" s="2" t="s">
        <v>458</v>
      </c>
      <c r="G325" s="2" t="s">
        <v>10</v>
      </c>
    </row>
    <row r="326" spans="1:7" x14ac:dyDescent="0.25">
      <c r="A326" s="2" t="s">
        <v>131</v>
      </c>
      <c r="B326" s="2" t="s">
        <v>387</v>
      </c>
      <c r="C326" s="2" t="s">
        <v>388</v>
      </c>
      <c r="D326" s="2" t="s">
        <v>10</v>
      </c>
      <c r="E326" s="2" t="s">
        <v>459</v>
      </c>
      <c r="F326" s="2" t="s">
        <v>460</v>
      </c>
      <c r="G326" s="2" t="s">
        <v>10</v>
      </c>
    </row>
    <row r="327" spans="1:7" x14ac:dyDescent="0.25">
      <c r="A327" s="2" t="s">
        <v>131</v>
      </c>
      <c r="B327" s="2" t="s">
        <v>387</v>
      </c>
      <c r="C327" s="2" t="s">
        <v>388</v>
      </c>
      <c r="D327" s="2" t="s">
        <v>10</v>
      </c>
      <c r="E327" s="2" t="s">
        <v>461</v>
      </c>
      <c r="F327" s="2" t="s">
        <v>462</v>
      </c>
      <c r="G327" s="2" t="s">
        <v>10</v>
      </c>
    </row>
    <row r="328" spans="1:7" x14ac:dyDescent="0.25">
      <c r="A328" s="2" t="s">
        <v>131</v>
      </c>
      <c r="B328" s="2" t="s">
        <v>387</v>
      </c>
      <c r="C328" s="2" t="s">
        <v>388</v>
      </c>
      <c r="D328" s="2" t="s">
        <v>10</v>
      </c>
      <c r="E328" s="2" t="s">
        <v>463</v>
      </c>
      <c r="F328" s="2" t="s">
        <v>464</v>
      </c>
      <c r="G328" s="2" t="s">
        <v>10</v>
      </c>
    </row>
    <row r="329" spans="1:7" x14ac:dyDescent="0.25">
      <c r="A329" s="2" t="s">
        <v>131</v>
      </c>
      <c r="B329" s="2" t="s">
        <v>387</v>
      </c>
      <c r="C329" s="2" t="s">
        <v>388</v>
      </c>
      <c r="D329" s="2" t="s">
        <v>10</v>
      </c>
      <c r="E329" s="2" t="s">
        <v>465</v>
      </c>
      <c r="F329" s="2" t="s">
        <v>466</v>
      </c>
      <c r="G329" s="2" t="s">
        <v>10</v>
      </c>
    </row>
    <row r="330" spans="1:7" x14ac:dyDescent="0.25">
      <c r="A330" s="2" t="s">
        <v>131</v>
      </c>
      <c r="B330" s="2" t="s">
        <v>387</v>
      </c>
      <c r="C330" s="2" t="s">
        <v>388</v>
      </c>
      <c r="D330" s="2" t="s">
        <v>10</v>
      </c>
      <c r="E330" s="2" t="s">
        <v>467</v>
      </c>
      <c r="F330" s="2" t="s">
        <v>468</v>
      </c>
      <c r="G330" s="2" t="s">
        <v>10</v>
      </c>
    </row>
    <row r="331" spans="1:7" x14ac:dyDescent="0.25">
      <c r="A331" s="2" t="s">
        <v>131</v>
      </c>
      <c r="B331" s="2" t="s">
        <v>387</v>
      </c>
      <c r="C331" s="2" t="s">
        <v>388</v>
      </c>
      <c r="D331" s="2" t="s">
        <v>10</v>
      </c>
      <c r="E331" s="2" t="s">
        <v>469</v>
      </c>
      <c r="F331" s="2" t="s">
        <v>470</v>
      </c>
      <c r="G331" s="2" t="s">
        <v>10</v>
      </c>
    </row>
    <row r="332" spans="1:7" x14ac:dyDescent="0.25">
      <c r="A332" s="2" t="s">
        <v>131</v>
      </c>
      <c r="B332" s="2" t="s">
        <v>387</v>
      </c>
      <c r="C332" s="2" t="s">
        <v>388</v>
      </c>
      <c r="D332" s="2" t="s">
        <v>10</v>
      </c>
      <c r="E332" s="2" t="s">
        <v>471</v>
      </c>
      <c r="F332" s="2" t="s">
        <v>472</v>
      </c>
      <c r="G332" s="2" t="s">
        <v>10</v>
      </c>
    </row>
    <row r="333" spans="1:7" x14ac:dyDescent="0.25">
      <c r="A333" s="2" t="s">
        <v>131</v>
      </c>
      <c r="B333" s="2" t="s">
        <v>387</v>
      </c>
      <c r="C333" s="2" t="s">
        <v>388</v>
      </c>
      <c r="D333" s="2" t="s">
        <v>10</v>
      </c>
      <c r="E333" s="2" t="s">
        <v>473</v>
      </c>
      <c r="F333" s="2" t="s">
        <v>474</v>
      </c>
      <c r="G333" s="2" t="s">
        <v>10</v>
      </c>
    </row>
    <row r="334" spans="1:7" x14ac:dyDescent="0.25">
      <c r="A334" s="2" t="s">
        <v>131</v>
      </c>
      <c r="B334" s="2" t="s">
        <v>387</v>
      </c>
      <c r="C334" s="2" t="s">
        <v>388</v>
      </c>
      <c r="D334" s="2" t="s">
        <v>10</v>
      </c>
      <c r="E334" s="2" t="s">
        <v>475</v>
      </c>
      <c r="F334" s="2" t="s">
        <v>476</v>
      </c>
      <c r="G334" s="2" t="s">
        <v>10</v>
      </c>
    </row>
    <row r="335" spans="1:7" x14ac:dyDescent="0.25">
      <c r="A335" s="2" t="s">
        <v>131</v>
      </c>
      <c r="B335" s="2" t="s">
        <v>387</v>
      </c>
      <c r="C335" s="2" t="s">
        <v>388</v>
      </c>
      <c r="D335" s="2" t="s">
        <v>10</v>
      </c>
      <c r="E335" s="2" t="s">
        <v>477</v>
      </c>
      <c r="F335" s="2" t="s">
        <v>478</v>
      </c>
      <c r="G335" s="2" t="s">
        <v>10</v>
      </c>
    </row>
    <row r="336" spans="1:7" x14ac:dyDescent="0.25">
      <c r="A336" s="2" t="s">
        <v>131</v>
      </c>
      <c r="B336" s="2" t="s">
        <v>387</v>
      </c>
      <c r="C336" s="2" t="s">
        <v>388</v>
      </c>
      <c r="D336" s="2" t="s">
        <v>10</v>
      </c>
      <c r="E336" s="2" t="s">
        <v>479</v>
      </c>
      <c r="F336" s="2" t="s">
        <v>480</v>
      </c>
      <c r="G336" s="2" t="s">
        <v>10</v>
      </c>
    </row>
    <row r="337" spans="1:7" x14ac:dyDescent="0.25">
      <c r="A337" s="2" t="s">
        <v>131</v>
      </c>
      <c r="B337" s="2" t="s">
        <v>387</v>
      </c>
      <c r="C337" s="2" t="s">
        <v>388</v>
      </c>
      <c r="D337" s="2" t="s">
        <v>10</v>
      </c>
      <c r="E337" s="2" t="s">
        <v>481</v>
      </c>
      <c r="F337" s="2" t="s">
        <v>482</v>
      </c>
      <c r="G337" s="2" t="s">
        <v>10</v>
      </c>
    </row>
    <row r="338" spans="1:7" x14ac:dyDescent="0.25">
      <c r="A338" s="2" t="s">
        <v>131</v>
      </c>
      <c r="B338" s="2" t="s">
        <v>387</v>
      </c>
      <c r="C338" s="2" t="s">
        <v>388</v>
      </c>
      <c r="D338" s="2" t="s">
        <v>10</v>
      </c>
      <c r="E338" s="2" t="s">
        <v>483</v>
      </c>
      <c r="F338" s="2" t="s">
        <v>484</v>
      </c>
      <c r="G338" s="2" t="s">
        <v>10</v>
      </c>
    </row>
    <row r="339" spans="1:7" x14ac:dyDescent="0.25">
      <c r="A339" s="2" t="s">
        <v>131</v>
      </c>
      <c r="B339" s="2" t="s">
        <v>387</v>
      </c>
      <c r="C339" s="2" t="s">
        <v>388</v>
      </c>
      <c r="D339" s="2" t="s">
        <v>10</v>
      </c>
      <c r="E339" s="2" t="s">
        <v>485</v>
      </c>
      <c r="F339" s="2" t="s">
        <v>486</v>
      </c>
      <c r="G339" s="2" t="s">
        <v>10</v>
      </c>
    </row>
    <row r="340" spans="1:7" x14ac:dyDescent="0.25">
      <c r="A340" s="2" t="s">
        <v>131</v>
      </c>
      <c r="B340" s="2" t="s">
        <v>387</v>
      </c>
      <c r="C340" s="2" t="s">
        <v>388</v>
      </c>
      <c r="D340" s="2" t="s">
        <v>10</v>
      </c>
      <c r="E340" s="2" t="s">
        <v>487</v>
      </c>
      <c r="F340" s="2" t="s">
        <v>488</v>
      </c>
      <c r="G340" s="2" t="s">
        <v>10</v>
      </c>
    </row>
    <row r="341" spans="1:7" x14ac:dyDescent="0.25">
      <c r="A341" s="2" t="s">
        <v>131</v>
      </c>
      <c r="B341" s="2" t="s">
        <v>387</v>
      </c>
      <c r="C341" s="2" t="s">
        <v>388</v>
      </c>
      <c r="D341" s="2" t="s">
        <v>10</v>
      </c>
      <c r="E341" s="2" t="s">
        <v>489</v>
      </c>
      <c r="F341" s="2" t="s">
        <v>490</v>
      </c>
      <c r="G341" s="2" t="s">
        <v>10</v>
      </c>
    </row>
    <row r="342" spans="1:7" x14ac:dyDescent="0.25">
      <c r="A342" s="2" t="s">
        <v>131</v>
      </c>
      <c r="B342" s="2" t="s">
        <v>387</v>
      </c>
      <c r="C342" s="2" t="s">
        <v>388</v>
      </c>
      <c r="D342" s="2" t="s">
        <v>10</v>
      </c>
      <c r="E342" s="2" t="s">
        <v>491</v>
      </c>
      <c r="F342" s="2" t="s">
        <v>492</v>
      </c>
      <c r="G342" s="2" t="s">
        <v>10</v>
      </c>
    </row>
    <row r="343" spans="1:7" x14ac:dyDescent="0.25">
      <c r="A343" s="2" t="s">
        <v>131</v>
      </c>
      <c r="B343" s="2" t="s">
        <v>387</v>
      </c>
      <c r="C343" s="2" t="s">
        <v>388</v>
      </c>
      <c r="D343" s="2" t="s">
        <v>10</v>
      </c>
      <c r="E343" s="2" t="s">
        <v>493</v>
      </c>
      <c r="F343" s="2" t="s">
        <v>494</v>
      </c>
      <c r="G343" s="2" t="s">
        <v>10</v>
      </c>
    </row>
    <row r="344" spans="1:7" x14ac:dyDescent="0.25">
      <c r="A344" s="2" t="s">
        <v>131</v>
      </c>
      <c r="B344" s="2" t="s">
        <v>387</v>
      </c>
      <c r="C344" s="2" t="s">
        <v>388</v>
      </c>
      <c r="D344" s="2" t="s">
        <v>10</v>
      </c>
      <c r="E344" s="2" t="s">
        <v>495</v>
      </c>
      <c r="F344" s="2" t="s">
        <v>496</v>
      </c>
      <c r="G344" s="2" t="s">
        <v>10</v>
      </c>
    </row>
    <row r="345" spans="1:7" x14ac:dyDescent="0.25">
      <c r="A345" s="2" t="s">
        <v>131</v>
      </c>
      <c r="B345" s="2" t="s">
        <v>387</v>
      </c>
      <c r="C345" s="2" t="s">
        <v>388</v>
      </c>
      <c r="D345" s="2" t="s">
        <v>10</v>
      </c>
      <c r="E345" s="2" t="s">
        <v>497</v>
      </c>
      <c r="F345" s="2" t="s">
        <v>498</v>
      </c>
      <c r="G345" s="2" t="s">
        <v>10</v>
      </c>
    </row>
    <row r="346" spans="1:7" x14ac:dyDescent="0.25">
      <c r="A346" s="2" t="s">
        <v>131</v>
      </c>
      <c r="B346" s="2" t="s">
        <v>387</v>
      </c>
      <c r="C346" s="2" t="s">
        <v>388</v>
      </c>
      <c r="D346" s="2" t="s">
        <v>10</v>
      </c>
      <c r="E346" s="2" t="s">
        <v>499</v>
      </c>
      <c r="F346" s="2" t="s">
        <v>500</v>
      </c>
      <c r="G346" s="2" t="s">
        <v>10</v>
      </c>
    </row>
    <row r="347" spans="1:7" x14ac:dyDescent="0.25">
      <c r="A347" s="2" t="s">
        <v>131</v>
      </c>
      <c r="B347" s="2" t="s">
        <v>387</v>
      </c>
      <c r="C347" s="2" t="s">
        <v>388</v>
      </c>
      <c r="D347" s="2" t="s">
        <v>10</v>
      </c>
      <c r="E347" s="2" t="s">
        <v>501</v>
      </c>
      <c r="F347" s="2" t="s">
        <v>502</v>
      </c>
      <c r="G347" s="2" t="s">
        <v>10</v>
      </c>
    </row>
    <row r="348" spans="1:7" x14ac:dyDescent="0.25">
      <c r="A348" s="2" t="s">
        <v>131</v>
      </c>
      <c r="B348" s="2" t="s">
        <v>387</v>
      </c>
      <c r="C348" s="2" t="s">
        <v>388</v>
      </c>
      <c r="D348" s="2" t="s">
        <v>10</v>
      </c>
      <c r="E348" s="2" t="s">
        <v>503</v>
      </c>
      <c r="F348" s="2" t="s">
        <v>504</v>
      </c>
      <c r="G348" s="2" t="s">
        <v>10</v>
      </c>
    </row>
    <row r="349" spans="1:7" x14ac:dyDescent="0.25">
      <c r="A349" s="2" t="s">
        <v>131</v>
      </c>
      <c r="B349" s="2" t="s">
        <v>387</v>
      </c>
      <c r="C349" s="2" t="s">
        <v>388</v>
      </c>
      <c r="D349" s="2" t="s">
        <v>10</v>
      </c>
      <c r="E349" s="2" t="s">
        <v>505</v>
      </c>
      <c r="F349" s="2" t="s">
        <v>506</v>
      </c>
      <c r="G349" s="2" t="s">
        <v>10</v>
      </c>
    </row>
    <row r="350" spans="1:7" x14ac:dyDescent="0.25">
      <c r="A350" s="2" t="s">
        <v>131</v>
      </c>
      <c r="B350" s="2" t="s">
        <v>387</v>
      </c>
      <c r="C350" s="2" t="s">
        <v>388</v>
      </c>
      <c r="D350" s="2" t="s">
        <v>10</v>
      </c>
      <c r="E350" s="2" t="s">
        <v>507</v>
      </c>
      <c r="F350" s="2" t="s">
        <v>508</v>
      </c>
      <c r="G350" s="2" t="s">
        <v>10</v>
      </c>
    </row>
    <row r="351" spans="1:7" x14ac:dyDescent="0.25">
      <c r="A351" s="2" t="s">
        <v>131</v>
      </c>
      <c r="B351" s="2" t="s">
        <v>387</v>
      </c>
      <c r="C351" s="2" t="s">
        <v>388</v>
      </c>
      <c r="D351" s="2" t="s">
        <v>10</v>
      </c>
      <c r="E351" s="2" t="s">
        <v>509</v>
      </c>
      <c r="F351" s="2" t="s">
        <v>510</v>
      </c>
      <c r="G351" s="2" t="s">
        <v>10</v>
      </c>
    </row>
    <row r="352" spans="1:7" x14ac:dyDescent="0.25">
      <c r="A352" s="2" t="s">
        <v>131</v>
      </c>
      <c r="B352" s="2" t="s">
        <v>387</v>
      </c>
      <c r="C352" s="2" t="s">
        <v>388</v>
      </c>
      <c r="D352" s="2" t="s">
        <v>10</v>
      </c>
      <c r="E352" s="2" t="s">
        <v>511</v>
      </c>
      <c r="F352" s="2" t="s">
        <v>512</v>
      </c>
      <c r="G352" s="2" t="s">
        <v>10</v>
      </c>
    </row>
    <row r="353" spans="1:7" x14ac:dyDescent="0.25">
      <c r="A353" s="2" t="s">
        <v>131</v>
      </c>
      <c r="B353" s="2" t="s">
        <v>387</v>
      </c>
      <c r="C353" s="2" t="s">
        <v>388</v>
      </c>
      <c r="D353" s="2" t="s">
        <v>10</v>
      </c>
      <c r="E353" s="2" t="s">
        <v>513</v>
      </c>
      <c r="F353" s="2" t="s">
        <v>514</v>
      </c>
      <c r="G353" s="2" t="s">
        <v>10</v>
      </c>
    </row>
    <row r="354" spans="1:7" x14ac:dyDescent="0.25">
      <c r="A354" s="2" t="s">
        <v>131</v>
      </c>
      <c r="B354" s="2" t="s">
        <v>387</v>
      </c>
      <c r="C354" s="2" t="s">
        <v>388</v>
      </c>
      <c r="D354" s="2" t="s">
        <v>10</v>
      </c>
      <c r="E354" s="2" t="s">
        <v>515</v>
      </c>
      <c r="F354" s="2" t="s">
        <v>516</v>
      </c>
      <c r="G354" s="2" t="s">
        <v>10</v>
      </c>
    </row>
    <row r="355" spans="1:7" x14ac:dyDescent="0.25">
      <c r="A355" s="2" t="s">
        <v>131</v>
      </c>
      <c r="B355" s="2" t="s">
        <v>387</v>
      </c>
      <c r="C355" s="2" t="s">
        <v>388</v>
      </c>
      <c r="D355" s="2" t="s">
        <v>10</v>
      </c>
      <c r="E355" s="2" t="s">
        <v>517</v>
      </c>
      <c r="F355" s="2" t="s">
        <v>518</v>
      </c>
      <c r="G355" s="2" t="s">
        <v>10</v>
      </c>
    </row>
    <row r="356" spans="1:7" x14ac:dyDescent="0.25">
      <c r="A356" s="2" t="s">
        <v>131</v>
      </c>
      <c r="B356" s="2" t="s">
        <v>387</v>
      </c>
      <c r="C356" s="2" t="s">
        <v>388</v>
      </c>
      <c r="D356" s="2" t="s">
        <v>10</v>
      </c>
      <c r="E356" s="2" t="s">
        <v>519</v>
      </c>
      <c r="F356" s="2" t="s">
        <v>520</v>
      </c>
      <c r="G356" s="2" t="s">
        <v>10</v>
      </c>
    </row>
    <row r="357" spans="1:7" x14ac:dyDescent="0.25">
      <c r="A357" s="2" t="s">
        <v>131</v>
      </c>
      <c r="B357" s="2" t="s">
        <v>387</v>
      </c>
      <c r="C357" s="2" t="s">
        <v>388</v>
      </c>
      <c r="D357" s="2" t="s">
        <v>10</v>
      </c>
      <c r="E357" s="2" t="s">
        <v>521</v>
      </c>
      <c r="F357" s="2" t="s">
        <v>522</v>
      </c>
      <c r="G357" s="2" t="s">
        <v>10</v>
      </c>
    </row>
    <row r="358" spans="1:7" x14ac:dyDescent="0.25">
      <c r="A358" s="2" t="s">
        <v>131</v>
      </c>
      <c r="B358" s="2" t="s">
        <v>387</v>
      </c>
      <c r="C358" s="2" t="s">
        <v>388</v>
      </c>
      <c r="D358" s="2" t="s">
        <v>10</v>
      </c>
      <c r="E358" s="2" t="s">
        <v>523</v>
      </c>
      <c r="F358" s="2" t="s">
        <v>524</v>
      </c>
      <c r="G358" s="2" t="s">
        <v>10</v>
      </c>
    </row>
    <row r="359" spans="1:7" x14ac:dyDescent="0.25">
      <c r="A359" s="2" t="s">
        <v>131</v>
      </c>
      <c r="B359" s="2" t="s">
        <v>387</v>
      </c>
      <c r="C359" s="2" t="s">
        <v>388</v>
      </c>
      <c r="D359" s="2" t="s">
        <v>10</v>
      </c>
      <c r="E359" s="2" t="s">
        <v>525</v>
      </c>
      <c r="F359" s="2" t="s">
        <v>526</v>
      </c>
      <c r="G359" s="2" t="s">
        <v>10</v>
      </c>
    </row>
    <row r="360" spans="1:7" x14ac:dyDescent="0.25">
      <c r="A360" s="2" t="s">
        <v>131</v>
      </c>
      <c r="B360" s="2" t="s">
        <v>387</v>
      </c>
      <c r="C360" s="2" t="s">
        <v>388</v>
      </c>
      <c r="D360" s="2" t="s">
        <v>10</v>
      </c>
      <c r="E360" s="2" t="s">
        <v>527</v>
      </c>
      <c r="F360" s="2" t="s">
        <v>528</v>
      </c>
      <c r="G360" s="2" t="s">
        <v>10</v>
      </c>
    </row>
    <row r="361" spans="1:7" x14ac:dyDescent="0.25">
      <c r="A361" s="2" t="s">
        <v>131</v>
      </c>
      <c r="B361" s="2" t="s">
        <v>387</v>
      </c>
      <c r="C361" s="2" t="s">
        <v>388</v>
      </c>
      <c r="D361" s="2" t="s">
        <v>10</v>
      </c>
      <c r="E361" s="2" t="s">
        <v>529</v>
      </c>
      <c r="F361" s="2" t="s">
        <v>530</v>
      </c>
      <c r="G361" s="2" t="s">
        <v>10</v>
      </c>
    </row>
    <row r="362" spans="1:7" x14ac:dyDescent="0.25">
      <c r="A362" s="2" t="s">
        <v>131</v>
      </c>
      <c r="B362" s="2" t="s">
        <v>387</v>
      </c>
      <c r="C362" s="2" t="s">
        <v>388</v>
      </c>
      <c r="D362" s="2" t="s">
        <v>10</v>
      </c>
      <c r="E362" s="2" t="s">
        <v>531</v>
      </c>
      <c r="F362" s="2" t="s">
        <v>532</v>
      </c>
      <c r="G362" s="2" t="s">
        <v>10</v>
      </c>
    </row>
    <row r="363" spans="1:7" x14ac:dyDescent="0.25">
      <c r="A363" s="2" t="s">
        <v>131</v>
      </c>
      <c r="B363" s="2" t="s">
        <v>387</v>
      </c>
      <c r="C363" s="2" t="s">
        <v>388</v>
      </c>
      <c r="D363" s="2" t="s">
        <v>10</v>
      </c>
      <c r="E363" s="2" t="s">
        <v>533</v>
      </c>
      <c r="F363" s="2" t="s">
        <v>534</v>
      </c>
      <c r="G363" s="2" t="s">
        <v>10</v>
      </c>
    </row>
    <row r="364" spans="1:7" x14ac:dyDescent="0.25">
      <c r="A364" s="2" t="s">
        <v>131</v>
      </c>
      <c r="B364" s="2" t="s">
        <v>387</v>
      </c>
      <c r="C364" s="2" t="s">
        <v>388</v>
      </c>
      <c r="D364" s="2" t="s">
        <v>10</v>
      </c>
      <c r="E364" s="2" t="s">
        <v>535</v>
      </c>
      <c r="F364" s="2" t="s">
        <v>536</v>
      </c>
      <c r="G364" s="2" t="s">
        <v>10</v>
      </c>
    </row>
    <row r="365" spans="1:7" x14ac:dyDescent="0.25">
      <c r="A365" s="2" t="s">
        <v>131</v>
      </c>
      <c r="B365" s="2" t="s">
        <v>387</v>
      </c>
      <c r="C365" s="2" t="s">
        <v>388</v>
      </c>
      <c r="D365" s="2" t="s">
        <v>10</v>
      </c>
      <c r="E365" s="2" t="s">
        <v>537</v>
      </c>
      <c r="F365" s="2" t="s">
        <v>538</v>
      </c>
      <c r="G365" s="2" t="s">
        <v>10</v>
      </c>
    </row>
    <row r="366" spans="1:7" x14ac:dyDescent="0.25">
      <c r="A366" s="2" t="s">
        <v>131</v>
      </c>
      <c r="B366" s="2" t="s">
        <v>387</v>
      </c>
      <c r="C366" s="2" t="s">
        <v>388</v>
      </c>
      <c r="D366" s="2" t="s">
        <v>10</v>
      </c>
      <c r="E366" s="2" t="s">
        <v>539</v>
      </c>
      <c r="F366" s="2" t="s">
        <v>540</v>
      </c>
      <c r="G366" s="2" t="s">
        <v>10</v>
      </c>
    </row>
    <row r="367" spans="1:7" x14ac:dyDescent="0.25">
      <c r="A367" s="2" t="s">
        <v>131</v>
      </c>
      <c r="B367" s="2" t="s">
        <v>387</v>
      </c>
      <c r="C367" s="2" t="s">
        <v>388</v>
      </c>
      <c r="D367" s="2" t="s">
        <v>10</v>
      </c>
      <c r="E367" s="2" t="s">
        <v>319</v>
      </c>
      <c r="F367" s="2" t="s">
        <v>541</v>
      </c>
      <c r="G367" s="2" t="s">
        <v>10</v>
      </c>
    </row>
    <row r="368" spans="1:7" x14ac:dyDescent="0.25">
      <c r="A368" s="2" t="s">
        <v>131</v>
      </c>
      <c r="B368" s="2" t="s">
        <v>387</v>
      </c>
      <c r="C368" s="2" t="s">
        <v>388</v>
      </c>
      <c r="D368" s="2" t="s">
        <v>10</v>
      </c>
      <c r="E368" s="2" t="s">
        <v>542</v>
      </c>
      <c r="F368" s="2" t="s">
        <v>543</v>
      </c>
      <c r="G368" s="2" t="s">
        <v>10</v>
      </c>
    </row>
    <row r="369" spans="1:7" x14ac:dyDescent="0.25">
      <c r="A369" s="2" t="s">
        <v>131</v>
      </c>
      <c r="B369" s="2" t="s">
        <v>387</v>
      </c>
      <c r="C369" s="2" t="s">
        <v>388</v>
      </c>
      <c r="D369" s="2" t="s">
        <v>10</v>
      </c>
      <c r="E369" s="2" t="s">
        <v>544</v>
      </c>
      <c r="F369" s="2" t="s">
        <v>545</v>
      </c>
      <c r="G369" s="2" t="s">
        <v>10</v>
      </c>
    </row>
  </sheetData>
  <autoFilter ref="A1:G1" xr:uid="{00000000-0001-0000-0000-000000000000}"/>
  <sortState xmlns:xlrd2="http://schemas.microsoft.com/office/spreadsheetml/2017/richdata2" ref="A2:G369">
    <sortCondition ref="C2:C369"/>
  </sortState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Покрытие</vt:lpstr>
      <vt:lpstr>Детализация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Development</dc:creator>
  <cp:lastModifiedBy>Kirill</cp:lastModifiedBy>
  <dcterms:created xsi:type="dcterms:W3CDTF">2023-01-17T05:53:06Z</dcterms:created>
  <dcterms:modified xsi:type="dcterms:W3CDTF">2023-05-23T15:38:06Z</dcterms:modified>
</cp:coreProperties>
</file>